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16_少年成人罪種別比較" sheetId="1" r:id="rId1"/>
  </sheets>
  <definedNames/>
  <calcPr fullCalcOnLoad="1"/>
</workbook>
</file>

<file path=xl/sharedStrings.xml><?xml version="1.0" encoding="utf-8"?>
<sst xmlns="http://schemas.openxmlformats.org/spreadsheetml/2006/main" count="91" uniqueCount="38">
  <si>
    <t>16.少年成人罪種別比較</t>
  </si>
  <si>
    <t>昭和28年（防犯統計課）</t>
  </si>
  <si>
    <t>男女別</t>
  </si>
  <si>
    <t>総数</t>
  </si>
  <si>
    <t>殺人</t>
  </si>
  <si>
    <t>強盗殺人</t>
  </si>
  <si>
    <t>強盗強姦</t>
  </si>
  <si>
    <t>強盗傷人</t>
  </si>
  <si>
    <t>強盗</t>
  </si>
  <si>
    <t>放火</t>
  </si>
  <si>
    <t>強姦</t>
  </si>
  <si>
    <t>凶悪犯</t>
  </si>
  <si>
    <t>窃盗</t>
  </si>
  <si>
    <t>詐欺</t>
  </si>
  <si>
    <t>横領</t>
  </si>
  <si>
    <t>知能犯</t>
  </si>
  <si>
    <t>傷害</t>
  </si>
  <si>
    <t>脅迫</t>
  </si>
  <si>
    <t>暴行</t>
  </si>
  <si>
    <t>恐喝</t>
  </si>
  <si>
    <t>粗暴犯</t>
  </si>
  <si>
    <t>猥せつ</t>
  </si>
  <si>
    <t>賭博</t>
  </si>
  <si>
    <t>堕胎</t>
  </si>
  <si>
    <t>その他刑法犯</t>
  </si>
  <si>
    <t>その他</t>
  </si>
  <si>
    <t>男</t>
  </si>
  <si>
    <t>女</t>
  </si>
  <si>
    <t>少年</t>
  </si>
  <si>
    <t>成人</t>
  </si>
  <si>
    <t>比率</t>
  </si>
  <si>
    <t>―</t>
  </si>
  <si>
    <t>―</t>
  </si>
  <si>
    <t>―</t>
  </si>
  <si>
    <t>人</t>
  </si>
  <si>
    <t>年令別</t>
  </si>
  <si>
    <t>％</t>
  </si>
  <si>
    <r>
      <t>瀆</t>
    </r>
    <r>
      <rPr>
        <sz val="10"/>
        <rFont val="ＭＳ 明朝"/>
        <family val="1"/>
      </rPr>
      <t>職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</si>
</sst>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38" fontId="2" fillId="0" borderId="3" xfId="16" applyFont="1" applyBorder="1" applyAlignment="1">
      <alignment horizontal="right" vertical="center"/>
    </xf>
    <xf numFmtId="0" fontId="2" fillId="3" borderId="3" xfId="0" applyFont="1" applyFill="1" applyBorder="1" applyAlignment="1">
      <alignment horizontal="distributed" vertical="distributed" wrapText="1"/>
    </xf>
    <xf numFmtId="0" fontId="5" fillId="0" borderId="0" xfId="0" applyFont="1" applyAlignment="1">
      <alignment/>
    </xf>
    <xf numFmtId="0" fontId="2" fillId="2" borderId="3" xfId="0" applyFont="1" applyFill="1" applyBorder="1" applyAlignment="1">
      <alignment horizontal="distributed" vertical="center"/>
    </xf>
    <xf numFmtId="38" fontId="2" fillId="0" borderId="3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>
      <alignment horizontal="right" vertical="distributed" textRotation="255" wrapText="1"/>
    </xf>
    <xf numFmtId="0" fontId="6" fillId="2" borderId="3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distributed" wrapText="1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center" vertical="distributed" textRotation="255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0953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25390625" style="1" customWidth="1"/>
    <col min="3" max="3" width="11.25390625" style="1" customWidth="1"/>
    <col min="4" max="14" width="9.00390625" style="1" customWidth="1"/>
    <col min="18" max="16384" width="9.00390625" style="1" customWidth="1"/>
  </cols>
  <sheetData>
    <row r="1" ht="14.25" customHeight="1">
      <c r="B1" s="3" t="s">
        <v>0</v>
      </c>
    </row>
    <row r="2" ht="12" customHeight="1">
      <c r="L2" s="1" t="s">
        <v>1</v>
      </c>
    </row>
    <row r="3" spans="2:14" ht="12" customHeight="1">
      <c r="B3" s="18" t="s">
        <v>2</v>
      </c>
      <c r="C3" s="19"/>
      <c r="D3" s="14" t="s">
        <v>3</v>
      </c>
      <c r="E3" s="14"/>
      <c r="F3" s="14"/>
      <c r="G3" s="14" t="s">
        <v>28</v>
      </c>
      <c r="H3" s="14"/>
      <c r="I3" s="14"/>
      <c r="J3" s="14" t="s">
        <v>29</v>
      </c>
      <c r="K3" s="14"/>
      <c r="L3" s="14"/>
      <c r="M3" s="14" t="s">
        <v>30</v>
      </c>
      <c r="N3" s="14"/>
    </row>
    <row r="4" spans="2:14" ht="12" customHeight="1">
      <c r="B4" s="22" t="s">
        <v>35</v>
      </c>
      <c r="C4" s="23"/>
      <c r="D4" s="7" t="s">
        <v>3</v>
      </c>
      <c r="E4" s="7" t="s">
        <v>26</v>
      </c>
      <c r="F4" s="7" t="s">
        <v>27</v>
      </c>
      <c r="G4" s="7" t="s">
        <v>3</v>
      </c>
      <c r="H4" s="7" t="s">
        <v>26</v>
      </c>
      <c r="I4" s="7" t="s">
        <v>27</v>
      </c>
      <c r="J4" s="7" t="s">
        <v>3</v>
      </c>
      <c r="K4" s="7" t="s">
        <v>26</v>
      </c>
      <c r="L4" s="7" t="s">
        <v>27</v>
      </c>
      <c r="M4" s="7" t="s">
        <v>28</v>
      </c>
      <c r="N4" s="7" t="s">
        <v>29</v>
      </c>
    </row>
    <row r="5" spans="2:14" ht="12" customHeight="1">
      <c r="B5" s="4"/>
      <c r="C5" s="5"/>
      <c r="D5" s="12" t="s">
        <v>34</v>
      </c>
      <c r="E5" s="12" t="s">
        <v>34</v>
      </c>
      <c r="F5" s="12" t="s">
        <v>34</v>
      </c>
      <c r="G5" s="12" t="s">
        <v>34</v>
      </c>
      <c r="H5" s="12" t="s">
        <v>34</v>
      </c>
      <c r="I5" s="12" t="s">
        <v>34</v>
      </c>
      <c r="J5" s="12" t="s">
        <v>34</v>
      </c>
      <c r="K5" s="12" t="s">
        <v>34</v>
      </c>
      <c r="L5" s="12" t="s">
        <v>34</v>
      </c>
      <c r="M5" s="12" t="s">
        <v>36</v>
      </c>
      <c r="N5" s="12" t="s">
        <v>36</v>
      </c>
    </row>
    <row r="6" spans="2:16" s="2" customFormat="1" ht="12" customHeight="1">
      <c r="B6" s="20" t="s">
        <v>3</v>
      </c>
      <c r="C6" s="21"/>
      <c r="D6" s="11">
        <v>10219</v>
      </c>
      <c r="E6" s="11">
        <v>9350</v>
      </c>
      <c r="F6" s="11">
        <v>869</v>
      </c>
      <c r="G6" s="11">
        <v>2985</v>
      </c>
      <c r="H6" s="11">
        <v>2717</v>
      </c>
      <c r="I6" s="11">
        <v>268</v>
      </c>
      <c r="J6" s="11">
        <v>7234</v>
      </c>
      <c r="K6" s="11">
        <v>6633</v>
      </c>
      <c r="L6" s="11">
        <v>601</v>
      </c>
      <c r="M6" s="11">
        <v>29</v>
      </c>
      <c r="N6" s="11">
        <v>71</v>
      </c>
      <c r="O6" s="8"/>
      <c r="P6" s="8"/>
    </row>
    <row r="7" spans="2:17" ht="12" customHeight="1">
      <c r="B7" s="17" t="s">
        <v>11</v>
      </c>
      <c r="C7" s="9" t="s">
        <v>3</v>
      </c>
      <c r="D7" s="6">
        <f>SUM(D8:D14)</f>
        <v>253</v>
      </c>
      <c r="E7" s="6">
        <f aca="true" t="shared" si="0" ref="E7:L7">SUM(E8:E14)</f>
        <v>244</v>
      </c>
      <c r="F7" s="6">
        <f t="shared" si="0"/>
        <v>9</v>
      </c>
      <c r="G7" s="6">
        <f t="shared" si="0"/>
        <v>98</v>
      </c>
      <c r="H7" s="6">
        <f t="shared" si="0"/>
        <v>96</v>
      </c>
      <c r="I7" s="6">
        <f t="shared" si="0"/>
        <v>2</v>
      </c>
      <c r="J7" s="6">
        <f t="shared" si="0"/>
        <v>155</v>
      </c>
      <c r="K7" s="6">
        <f t="shared" si="0"/>
        <v>148</v>
      </c>
      <c r="L7" s="6">
        <f t="shared" si="0"/>
        <v>7</v>
      </c>
      <c r="M7" s="6">
        <v>38</v>
      </c>
      <c r="N7" s="6">
        <v>62</v>
      </c>
      <c r="Q7" s="1"/>
    </row>
    <row r="8" spans="2:17" ht="12" customHeight="1">
      <c r="B8" s="17"/>
      <c r="C8" s="9" t="s">
        <v>4</v>
      </c>
      <c r="D8" s="6">
        <f>SUM(E8,F8)</f>
        <v>45</v>
      </c>
      <c r="E8" s="6">
        <v>40</v>
      </c>
      <c r="F8" s="6">
        <v>5</v>
      </c>
      <c r="G8" s="6">
        <f aca="true" t="shared" si="1" ref="G8:G29">SUM(H8,I8)</f>
        <v>8</v>
      </c>
      <c r="H8" s="6">
        <v>8</v>
      </c>
      <c r="I8" s="6" t="s">
        <v>31</v>
      </c>
      <c r="J8" s="6">
        <f aca="true" t="shared" si="2" ref="J8:J29">SUM(K8,L8)</f>
        <v>37</v>
      </c>
      <c r="K8" s="6">
        <v>32</v>
      </c>
      <c r="L8" s="6">
        <v>5</v>
      </c>
      <c r="M8" s="6">
        <v>18</v>
      </c>
      <c r="N8" s="6">
        <v>82</v>
      </c>
      <c r="Q8" s="1"/>
    </row>
    <row r="9" spans="2:17" ht="12" customHeight="1">
      <c r="B9" s="17"/>
      <c r="C9" s="9" t="s">
        <v>5</v>
      </c>
      <c r="D9" s="6">
        <f aca="true" t="shared" si="3" ref="D9:D29">SUM(E9,F9)</f>
        <v>1</v>
      </c>
      <c r="E9" s="6">
        <v>1</v>
      </c>
      <c r="F9" s="6" t="s">
        <v>31</v>
      </c>
      <c r="G9" s="6" t="s">
        <v>31</v>
      </c>
      <c r="H9" s="6" t="s">
        <v>31</v>
      </c>
      <c r="I9" s="6" t="s">
        <v>31</v>
      </c>
      <c r="J9" s="6">
        <f t="shared" si="2"/>
        <v>1</v>
      </c>
      <c r="K9" s="6">
        <v>1</v>
      </c>
      <c r="L9" s="6" t="s">
        <v>31</v>
      </c>
      <c r="M9" s="6" t="s">
        <v>31</v>
      </c>
      <c r="N9" s="6">
        <v>100</v>
      </c>
      <c r="Q9" s="1"/>
    </row>
    <row r="10" spans="2:17" ht="12" customHeight="1">
      <c r="B10" s="17"/>
      <c r="C10" s="9" t="s">
        <v>6</v>
      </c>
      <c r="D10" s="6">
        <f t="shared" si="3"/>
        <v>5</v>
      </c>
      <c r="E10" s="6">
        <v>5</v>
      </c>
      <c r="F10" s="6" t="s">
        <v>31</v>
      </c>
      <c r="G10" s="6">
        <f t="shared" si="1"/>
        <v>3</v>
      </c>
      <c r="H10" s="6">
        <v>3</v>
      </c>
      <c r="I10" s="6" t="s">
        <v>31</v>
      </c>
      <c r="J10" s="6">
        <f t="shared" si="2"/>
        <v>2</v>
      </c>
      <c r="K10" s="6">
        <v>2</v>
      </c>
      <c r="L10" s="6" t="s">
        <v>31</v>
      </c>
      <c r="M10" s="6">
        <v>60</v>
      </c>
      <c r="N10" s="6">
        <v>40</v>
      </c>
      <c r="Q10" s="1"/>
    </row>
    <row r="11" spans="2:17" ht="12" customHeight="1">
      <c r="B11" s="17"/>
      <c r="C11" s="9" t="s">
        <v>7</v>
      </c>
      <c r="D11" s="6">
        <f t="shared" si="3"/>
        <v>11</v>
      </c>
      <c r="E11" s="6">
        <v>11</v>
      </c>
      <c r="F11" s="6" t="s">
        <v>31</v>
      </c>
      <c r="G11" s="6">
        <f t="shared" si="1"/>
        <v>4</v>
      </c>
      <c r="H11" s="6">
        <v>4</v>
      </c>
      <c r="I11" s="6" t="s">
        <v>31</v>
      </c>
      <c r="J11" s="6">
        <f t="shared" si="2"/>
        <v>7</v>
      </c>
      <c r="K11" s="6">
        <v>7</v>
      </c>
      <c r="L11" s="6" t="s">
        <v>31</v>
      </c>
      <c r="M11" s="6">
        <v>36</v>
      </c>
      <c r="N11" s="6">
        <v>64</v>
      </c>
      <c r="Q11" s="1"/>
    </row>
    <row r="12" spans="2:17" ht="12" customHeight="1">
      <c r="B12" s="17"/>
      <c r="C12" s="9" t="s">
        <v>8</v>
      </c>
      <c r="D12" s="6">
        <f t="shared" si="3"/>
        <v>63</v>
      </c>
      <c r="E12" s="6">
        <v>63</v>
      </c>
      <c r="F12" s="6" t="s">
        <v>31</v>
      </c>
      <c r="G12" s="6">
        <f t="shared" si="1"/>
        <v>23</v>
      </c>
      <c r="H12" s="6">
        <v>23</v>
      </c>
      <c r="I12" s="6" t="s">
        <v>31</v>
      </c>
      <c r="J12" s="6">
        <f t="shared" si="2"/>
        <v>40</v>
      </c>
      <c r="K12" s="6">
        <v>40</v>
      </c>
      <c r="L12" s="6" t="s">
        <v>31</v>
      </c>
      <c r="M12" s="6">
        <v>37</v>
      </c>
      <c r="N12" s="6">
        <v>63</v>
      </c>
      <c r="Q12" s="1"/>
    </row>
    <row r="13" spans="2:17" ht="12" customHeight="1">
      <c r="B13" s="17"/>
      <c r="C13" s="9" t="s">
        <v>9</v>
      </c>
      <c r="D13" s="6">
        <f t="shared" si="3"/>
        <v>28</v>
      </c>
      <c r="E13" s="6">
        <v>24</v>
      </c>
      <c r="F13" s="6">
        <v>4</v>
      </c>
      <c r="G13" s="6">
        <f t="shared" si="1"/>
        <v>8</v>
      </c>
      <c r="H13" s="6">
        <v>6</v>
      </c>
      <c r="I13" s="6">
        <v>2</v>
      </c>
      <c r="J13" s="6">
        <f t="shared" si="2"/>
        <v>20</v>
      </c>
      <c r="K13" s="6">
        <v>18</v>
      </c>
      <c r="L13" s="6">
        <v>2</v>
      </c>
      <c r="M13" s="6">
        <v>29</v>
      </c>
      <c r="N13" s="6">
        <v>71</v>
      </c>
      <c r="Q13" s="1"/>
    </row>
    <row r="14" spans="2:17" ht="12" customHeight="1">
      <c r="B14" s="17"/>
      <c r="C14" s="9" t="s">
        <v>10</v>
      </c>
      <c r="D14" s="6">
        <f t="shared" si="3"/>
        <v>100</v>
      </c>
      <c r="E14" s="6">
        <v>100</v>
      </c>
      <c r="F14" s="6" t="s">
        <v>32</v>
      </c>
      <c r="G14" s="6">
        <f t="shared" si="1"/>
        <v>52</v>
      </c>
      <c r="H14" s="6">
        <v>52</v>
      </c>
      <c r="I14" s="6" t="s">
        <v>32</v>
      </c>
      <c r="J14" s="6">
        <f t="shared" si="2"/>
        <v>48</v>
      </c>
      <c r="K14" s="6">
        <v>48</v>
      </c>
      <c r="L14" s="6" t="s">
        <v>33</v>
      </c>
      <c r="M14" s="6">
        <v>52</v>
      </c>
      <c r="N14" s="6">
        <v>48</v>
      </c>
      <c r="Q14" s="1"/>
    </row>
    <row r="15" spans="2:14" ht="12" customHeight="1">
      <c r="B15" s="15" t="s">
        <v>12</v>
      </c>
      <c r="C15" s="16"/>
      <c r="D15" s="6">
        <f>SUM(E15,F15)</f>
        <v>4305</v>
      </c>
      <c r="E15" s="6">
        <v>3843</v>
      </c>
      <c r="F15" s="6">
        <v>462</v>
      </c>
      <c r="G15" s="6">
        <f t="shared" si="1"/>
        <v>2011</v>
      </c>
      <c r="H15" s="6">
        <v>1800</v>
      </c>
      <c r="I15" s="6">
        <v>211</v>
      </c>
      <c r="J15" s="6">
        <f t="shared" si="2"/>
        <v>2294</v>
      </c>
      <c r="K15" s="6">
        <v>2043</v>
      </c>
      <c r="L15" s="6">
        <v>251</v>
      </c>
      <c r="M15" s="6">
        <v>47</v>
      </c>
      <c r="N15" s="6">
        <v>53</v>
      </c>
    </row>
    <row r="16" spans="2:14" ht="12" customHeight="1">
      <c r="B16" s="17" t="s">
        <v>15</v>
      </c>
      <c r="C16" s="9" t="s">
        <v>3</v>
      </c>
      <c r="D16" s="10">
        <f>SUM(D17:D19)</f>
        <v>2073</v>
      </c>
      <c r="E16" s="10">
        <f aca="true" t="shared" si="4" ref="E16:L16">SUM(E17:E19)</f>
        <v>1880</v>
      </c>
      <c r="F16" s="10">
        <f t="shared" si="4"/>
        <v>193</v>
      </c>
      <c r="G16" s="10">
        <f t="shared" si="4"/>
        <v>196</v>
      </c>
      <c r="H16" s="10">
        <v>165</v>
      </c>
      <c r="I16" s="10">
        <f t="shared" si="4"/>
        <v>31</v>
      </c>
      <c r="J16" s="10">
        <f t="shared" si="4"/>
        <v>1877</v>
      </c>
      <c r="K16" s="10">
        <f t="shared" si="4"/>
        <v>1715</v>
      </c>
      <c r="L16" s="10">
        <f t="shared" si="4"/>
        <v>162</v>
      </c>
      <c r="M16" s="10">
        <v>9</v>
      </c>
      <c r="N16" s="10">
        <v>91</v>
      </c>
    </row>
    <row r="17" spans="2:14" ht="12" customHeight="1">
      <c r="B17" s="17"/>
      <c r="C17" s="9" t="s">
        <v>13</v>
      </c>
      <c r="D17" s="6">
        <f t="shared" si="3"/>
        <v>1255</v>
      </c>
      <c r="E17" s="6">
        <v>1125</v>
      </c>
      <c r="F17" s="6">
        <v>130</v>
      </c>
      <c r="G17" s="6">
        <f t="shared" si="1"/>
        <v>119</v>
      </c>
      <c r="H17" s="6">
        <v>95</v>
      </c>
      <c r="I17" s="6">
        <v>24</v>
      </c>
      <c r="J17" s="6">
        <f t="shared" si="2"/>
        <v>1136</v>
      </c>
      <c r="K17" s="6">
        <v>1030</v>
      </c>
      <c r="L17" s="6">
        <v>106</v>
      </c>
      <c r="M17" s="6">
        <v>9</v>
      </c>
      <c r="N17" s="6">
        <v>91</v>
      </c>
    </row>
    <row r="18" spans="2:14" ht="12" customHeight="1">
      <c r="B18" s="17"/>
      <c r="C18" s="9" t="s">
        <v>14</v>
      </c>
      <c r="D18" s="6">
        <f t="shared" si="3"/>
        <v>784</v>
      </c>
      <c r="E18" s="6">
        <v>722</v>
      </c>
      <c r="F18" s="6">
        <v>62</v>
      </c>
      <c r="G18" s="6">
        <f t="shared" si="1"/>
        <v>77</v>
      </c>
      <c r="H18" s="6">
        <v>70</v>
      </c>
      <c r="I18" s="6">
        <v>7</v>
      </c>
      <c r="J18" s="6">
        <f t="shared" si="2"/>
        <v>707</v>
      </c>
      <c r="K18" s="6">
        <v>652</v>
      </c>
      <c r="L18" s="6">
        <v>55</v>
      </c>
      <c r="M18" s="6">
        <v>10</v>
      </c>
      <c r="N18" s="6">
        <v>90</v>
      </c>
    </row>
    <row r="19" spans="2:14" ht="12" customHeight="1">
      <c r="B19" s="17"/>
      <c r="C19" s="13" t="s">
        <v>37</v>
      </c>
      <c r="D19" s="6">
        <f t="shared" si="3"/>
        <v>34</v>
      </c>
      <c r="E19" s="6">
        <v>33</v>
      </c>
      <c r="F19" s="6">
        <v>1</v>
      </c>
      <c r="G19" s="6" t="s">
        <v>32</v>
      </c>
      <c r="H19" s="6" t="s">
        <v>32</v>
      </c>
      <c r="I19" s="6" t="s">
        <v>32</v>
      </c>
      <c r="J19" s="6">
        <f t="shared" si="2"/>
        <v>34</v>
      </c>
      <c r="K19" s="6">
        <v>33</v>
      </c>
      <c r="L19" s="6">
        <v>1</v>
      </c>
      <c r="M19" s="6" t="s">
        <v>32</v>
      </c>
      <c r="N19" s="6">
        <v>100</v>
      </c>
    </row>
    <row r="20" spans="2:14" ht="12" customHeight="1">
      <c r="B20" s="17" t="s">
        <v>20</v>
      </c>
      <c r="C20" s="9" t="s">
        <v>3</v>
      </c>
      <c r="D20" s="6">
        <f>SUM(D21:D24)</f>
        <v>1822</v>
      </c>
      <c r="E20" s="6">
        <f aca="true" t="shared" si="5" ref="E20:L20">SUM(E21:E24)</f>
        <v>1794</v>
      </c>
      <c r="F20" s="6">
        <f t="shared" si="5"/>
        <v>28</v>
      </c>
      <c r="G20" s="6">
        <f t="shared" si="5"/>
        <v>393</v>
      </c>
      <c r="H20" s="6">
        <f t="shared" si="5"/>
        <v>390</v>
      </c>
      <c r="I20" s="6">
        <f t="shared" si="5"/>
        <v>3</v>
      </c>
      <c r="J20" s="6">
        <f t="shared" si="5"/>
        <v>1429</v>
      </c>
      <c r="K20" s="6">
        <f t="shared" si="5"/>
        <v>1404</v>
      </c>
      <c r="L20" s="6">
        <f t="shared" si="5"/>
        <v>25</v>
      </c>
      <c r="M20" s="6">
        <v>22</v>
      </c>
      <c r="N20" s="6">
        <v>78</v>
      </c>
    </row>
    <row r="21" spans="2:14" ht="12" customHeight="1">
      <c r="B21" s="17"/>
      <c r="C21" s="9" t="s">
        <v>16</v>
      </c>
      <c r="D21" s="6">
        <f t="shared" si="3"/>
        <v>996</v>
      </c>
      <c r="E21" s="6">
        <v>979</v>
      </c>
      <c r="F21" s="6">
        <v>17</v>
      </c>
      <c r="G21" s="6">
        <f t="shared" si="1"/>
        <v>152</v>
      </c>
      <c r="H21" s="6">
        <v>152</v>
      </c>
      <c r="I21" s="6" t="s">
        <v>32</v>
      </c>
      <c r="J21" s="6">
        <f t="shared" si="2"/>
        <v>844</v>
      </c>
      <c r="K21" s="6">
        <v>827</v>
      </c>
      <c r="L21" s="6">
        <v>17</v>
      </c>
      <c r="M21" s="6">
        <v>15</v>
      </c>
      <c r="N21" s="6">
        <v>85</v>
      </c>
    </row>
    <row r="22" spans="2:14" ht="12" customHeight="1">
      <c r="B22" s="17"/>
      <c r="C22" s="9" t="s">
        <v>17</v>
      </c>
      <c r="D22" s="6">
        <f t="shared" si="3"/>
        <v>96</v>
      </c>
      <c r="E22" s="6">
        <v>91</v>
      </c>
      <c r="F22" s="6">
        <v>5</v>
      </c>
      <c r="G22" s="6">
        <f t="shared" si="1"/>
        <v>15</v>
      </c>
      <c r="H22" s="6">
        <v>15</v>
      </c>
      <c r="I22" s="6" t="s">
        <v>32</v>
      </c>
      <c r="J22" s="6">
        <f t="shared" si="2"/>
        <v>81</v>
      </c>
      <c r="K22" s="6">
        <v>76</v>
      </c>
      <c r="L22" s="6">
        <v>5</v>
      </c>
      <c r="M22" s="6">
        <v>16</v>
      </c>
      <c r="N22" s="6">
        <v>84</v>
      </c>
    </row>
    <row r="23" spans="2:14" ht="12" customHeight="1">
      <c r="B23" s="17"/>
      <c r="C23" s="9" t="s">
        <v>18</v>
      </c>
      <c r="D23" s="6">
        <f t="shared" si="3"/>
        <v>487</v>
      </c>
      <c r="E23" s="6">
        <v>482</v>
      </c>
      <c r="F23" s="6">
        <v>5</v>
      </c>
      <c r="G23" s="6">
        <f t="shared" si="1"/>
        <v>150</v>
      </c>
      <c r="H23" s="6">
        <v>148</v>
      </c>
      <c r="I23" s="6">
        <v>2</v>
      </c>
      <c r="J23" s="6">
        <f t="shared" si="2"/>
        <v>337</v>
      </c>
      <c r="K23" s="6">
        <v>334</v>
      </c>
      <c r="L23" s="6">
        <v>3</v>
      </c>
      <c r="M23" s="6">
        <v>31</v>
      </c>
      <c r="N23" s="6">
        <v>69</v>
      </c>
    </row>
    <row r="24" spans="2:14" ht="12" customHeight="1">
      <c r="B24" s="17"/>
      <c r="C24" s="9" t="s">
        <v>19</v>
      </c>
      <c r="D24" s="6">
        <f t="shared" si="3"/>
        <v>243</v>
      </c>
      <c r="E24" s="6">
        <v>242</v>
      </c>
      <c r="F24" s="6">
        <v>1</v>
      </c>
      <c r="G24" s="6">
        <f t="shared" si="1"/>
        <v>76</v>
      </c>
      <c r="H24" s="6">
        <v>75</v>
      </c>
      <c r="I24" s="6">
        <v>1</v>
      </c>
      <c r="J24" s="6">
        <f t="shared" si="2"/>
        <v>167</v>
      </c>
      <c r="K24" s="6">
        <v>167</v>
      </c>
      <c r="L24" s="6" t="s">
        <v>32</v>
      </c>
      <c r="M24" s="6">
        <v>31</v>
      </c>
      <c r="N24" s="6">
        <v>69</v>
      </c>
    </row>
    <row r="25" spans="2:14" ht="12" customHeight="1">
      <c r="B25" s="17" t="s">
        <v>25</v>
      </c>
      <c r="C25" s="9" t="s">
        <v>3</v>
      </c>
      <c r="D25" s="10">
        <f>SUM(D27:D29)</f>
        <v>1746</v>
      </c>
      <c r="E25" s="10">
        <v>1589</v>
      </c>
      <c r="F25" s="10">
        <v>177</v>
      </c>
      <c r="G25" s="10">
        <v>287</v>
      </c>
      <c r="H25" s="10">
        <v>266</v>
      </c>
      <c r="I25" s="10">
        <f>SUM(I27:I29)</f>
        <v>21</v>
      </c>
      <c r="J25" s="10">
        <v>1479</v>
      </c>
      <c r="K25" s="10">
        <v>1323</v>
      </c>
      <c r="L25" s="10">
        <f>SUM(L27:L29)</f>
        <v>154</v>
      </c>
      <c r="M25" s="10">
        <v>16</v>
      </c>
      <c r="N25" s="10">
        <v>84</v>
      </c>
    </row>
    <row r="26" spans="2:14" ht="12" customHeight="1">
      <c r="B26" s="17"/>
      <c r="C26" s="9" t="s">
        <v>21</v>
      </c>
      <c r="D26" s="6">
        <v>20</v>
      </c>
      <c r="E26" s="6">
        <v>18</v>
      </c>
      <c r="F26" s="6">
        <v>2</v>
      </c>
      <c r="G26" s="6">
        <f t="shared" si="1"/>
        <v>3</v>
      </c>
      <c r="H26" s="6">
        <v>3</v>
      </c>
      <c r="I26" s="6" t="s">
        <v>33</v>
      </c>
      <c r="J26" s="6">
        <f t="shared" si="2"/>
        <v>17</v>
      </c>
      <c r="K26" s="6">
        <v>15</v>
      </c>
      <c r="L26" s="6">
        <v>2</v>
      </c>
      <c r="M26" s="6">
        <v>15</v>
      </c>
      <c r="N26" s="6">
        <v>85</v>
      </c>
    </row>
    <row r="27" spans="2:14" ht="12" customHeight="1">
      <c r="B27" s="17"/>
      <c r="C27" s="9" t="s">
        <v>22</v>
      </c>
      <c r="D27" s="6">
        <f t="shared" si="3"/>
        <v>178</v>
      </c>
      <c r="E27" s="6">
        <v>169</v>
      </c>
      <c r="F27" s="6">
        <v>9</v>
      </c>
      <c r="G27" s="6">
        <f t="shared" si="1"/>
        <v>6</v>
      </c>
      <c r="H27" s="6">
        <v>4</v>
      </c>
      <c r="I27" s="6">
        <v>2</v>
      </c>
      <c r="J27" s="6">
        <f t="shared" si="2"/>
        <v>172</v>
      </c>
      <c r="K27" s="6">
        <v>165</v>
      </c>
      <c r="L27" s="6">
        <v>7</v>
      </c>
      <c r="M27" s="6">
        <v>3</v>
      </c>
      <c r="N27" s="6">
        <v>97</v>
      </c>
    </row>
    <row r="28" spans="2:14" ht="12" customHeight="1">
      <c r="B28" s="17"/>
      <c r="C28" s="9" t="s">
        <v>23</v>
      </c>
      <c r="D28" s="6">
        <f t="shared" si="3"/>
        <v>4</v>
      </c>
      <c r="E28" s="6" t="s">
        <v>32</v>
      </c>
      <c r="F28" s="6">
        <v>4</v>
      </c>
      <c r="G28" s="6" t="s">
        <v>32</v>
      </c>
      <c r="H28" s="6" t="s">
        <v>32</v>
      </c>
      <c r="I28" s="6" t="s">
        <v>32</v>
      </c>
      <c r="J28" s="6">
        <f t="shared" si="2"/>
        <v>4</v>
      </c>
      <c r="K28" s="6" t="s">
        <v>32</v>
      </c>
      <c r="L28" s="6">
        <v>4</v>
      </c>
      <c r="M28" s="6" t="s">
        <v>32</v>
      </c>
      <c r="N28" s="6">
        <v>100</v>
      </c>
    </row>
    <row r="29" spans="2:14" ht="12" customHeight="1">
      <c r="B29" s="17"/>
      <c r="C29" s="9" t="s">
        <v>24</v>
      </c>
      <c r="D29" s="6">
        <f t="shared" si="3"/>
        <v>1564</v>
      </c>
      <c r="E29" s="6">
        <v>1402</v>
      </c>
      <c r="F29" s="6">
        <v>162</v>
      </c>
      <c r="G29" s="6">
        <f t="shared" si="1"/>
        <v>278</v>
      </c>
      <c r="H29" s="6">
        <v>259</v>
      </c>
      <c r="I29" s="6">
        <v>19</v>
      </c>
      <c r="J29" s="6">
        <f t="shared" si="2"/>
        <v>1286</v>
      </c>
      <c r="K29" s="6">
        <v>1143</v>
      </c>
      <c r="L29" s="6">
        <v>143</v>
      </c>
      <c r="M29" s="6">
        <v>18</v>
      </c>
      <c r="N29" s="6">
        <v>82</v>
      </c>
    </row>
  </sheetData>
  <mergeCells count="12">
    <mergeCell ref="B3:C3"/>
    <mergeCell ref="B6:C6"/>
    <mergeCell ref="B4:C4"/>
    <mergeCell ref="B7:B14"/>
    <mergeCell ref="B15:C15"/>
    <mergeCell ref="B16:B19"/>
    <mergeCell ref="B20:B24"/>
    <mergeCell ref="B25:B29"/>
    <mergeCell ref="D3:F3"/>
    <mergeCell ref="G3:I3"/>
    <mergeCell ref="J3:L3"/>
    <mergeCell ref="M3:N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2"/>
  <headerFooter alignWithMargins="0">
    <oddHeader>&amp;L&amp;F</oddHead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1999-08-25T10:20:57Z</cp:lastPrinted>
  <dcterms:created xsi:type="dcterms:W3CDTF">1999-07-27T01:24:56Z</dcterms:created>
  <dcterms:modified xsi:type="dcterms:W3CDTF">2003-01-10T07:50:33Z</dcterms:modified>
  <cp:category/>
  <cp:version/>
  <cp:contentType/>
  <cp:contentStatus/>
</cp:coreProperties>
</file>