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44年次・月別_刑法犯認知件数" sheetId="1" r:id="rId1"/>
  </sheets>
  <definedNames/>
  <calcPr fullCalcOnLoad="1"/>
</workbook>
</file>

<file path=xl/sharedStrings.xml><?xml version="1.0" encoding="utf-8"?>
<sst xmlns="http://schemas.openxmlformats.org/spreadsheetml/2006/main" count="129" uniqueCount="56">
  <si>
    <t>件</t>
  </si>
  <si>
    <t xml:space="preserve"> </t>
  </si>
  <si>
    <t>総数</t>
  </si>
  <si>
    <t>殺人</t>
  </si>
  <si>
    <t>強盗</t>
  </si>
  <si>
    <t>放火</t>
  </si>
  <si>
    <t>総数</t>
  </si>
  <si>
    <t>暴行</t>
  </si>
  <si>
    <t>傷害</t>
  </si>
  <si>
    <t>脅迫</t>
  </si>
  <si>
    <t>窃盗犯</t>
  </si>
  <si>
    <t>詐欺</t>
  </si>
  <si>
    <t>横領</t>
  </si>
  <si>
    <t>偽造</t>
  </si>
  <si>
    <t>背任</t>
  </si>
  <si>
    <t>と博</t>
  </si>
  <si>
    <t>凶悪犯</t>
  </si>
  <si>
    <t>粗暴犯</t>
  </si>
  <si>
    <t>知能犯</t>
  </si>
  <si>
    <t>風俗犯</t>
  </si>
  <si>
    <t>とく職</t>
  </si>
  <si>
    <t>ぞう物</t>
  </si>
  <si>
    <t>資料：県警察本部防犯少年課</t>
  </si>
  <si>
    <t>１月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</si>
  <si>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</si>
  <si>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</si>
  <si>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</si>
  <si>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</si>
  <si>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</si>
  <si>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</si>
  <si>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</si>
  <si>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</si>
  <si>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</si>
  <si>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</si>
  <si>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</si>
  <si>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強かん</t>
  </si>
  <si>
    <t>恐かつ</t>
  </si>
  <si>
    <t>昭和４１年より、交通関係の業務上過失犯を除く。</t>
  </si>
  <si>
    <t>昭和37年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</si>
  <si>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</si>
  <si>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</si>
  <si>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</si>
  <si>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</si>
  <si>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</si>
  <si>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</si>
  <si>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</si>
  <si>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</si>
  <si>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</si>
  <si>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―</t>
  </si>
  <si>
    <t>―</t>
  </si>
  <si>
    <t>244．年次・月別刑法犯認知件数（昭和37年～46年）</t>
  </si>
  <si>
    <t>年次・月別</t>
  </si>
  <si>
    <t>凶器準備集合</t>
  </si>
  <si>
    <t>その他の刑法犯</t>
  </si>
  <si>
    <t>わいせつ物等</t>
  </si>
  <si>
    <t>強制わいせつ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</si>
</sst>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49" fontId="2" fillId="2" borderId="3" xfId="0" applyNumberFormat="1" applyFont="1" applyFill="1" applyBorder="1" applyAlignment="1">
      <alignment horizontal="distributed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4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textRotation="255"/>
    </xf>
    <xf numFmtId="0" fontId="4" fillId="0" borderId="0" xfId="0" applyFont="1" applyAlignment="1">
      <alignment vertical="center"/>
    </xf>
    <xf numFmtId="49" fontId="5" fillId="2" borderId="3" xfId="0" applyNumberFormat="1" applyFont="1" applyFill="1" applyBorder="1" applyAlignment="1">
      <alignment horizontal="left" vertical="center"/>
    </xf>
    <xf numFmtId="177" fontId="5" fillId="0" borderId="1" xfId="0" applyNumberFormat="1" applyFont="1" applyBorder="1" applyAlignment="1">
      <alignment horizontal="right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50390625" style="1" customWidth="1"/>
    <col min="3" max="3" width="2.875" style="1" customWidth="1"/>
    <col min="4" max="4" width="4.625" style="1" customWidth="1"/>
    <col min="5" max="5" width="10.50390625" style="1" customWidth="1"/>
    <col min="6" max="10" width="7.875" style="1" customWidth="1"/>
    <col min="11" max="11" width="8.875" style="1" customWidth="1"/>
    <col min="12" max="12" width="11.125" style="1" customWidth="1"/>
    <col min="13" max="16" width="7.875" style="1" customWidth="1"/>
    <col min="17" max="17" width="9.25390625" style="1" customWidth="1"/>
    <col min="18" max="26" width="7.875" style="1" customWidth="1"/>
    <col min="27" max="27" width="10.50390625" style="1" customWidth="1"/>
    <col min="28" max="28" width="9.375" style="1" customWidth="1"/>
    <col min="29" max="29" width="7.875" style="1" customWidth="1"/>
    <col min="30" max="16384" width="9.00390625" style="1" customWidth="1"/>
  </cols>
  <sheetData>
    <row r="1" ht="14.25" customHeight="1">
      <c r="B1" s="12" t="s">
        <v>50</v>
      </c>
    </row>
    <row r="2" ht="12" customHeight="1">
      <c r="C2" s="7" t="s">
        <v>37</v>
      </c>
    </row>
    <row r="3" spans="1:29" ht="12" customHeight="1">
      <c r="A3" s="1" t="s">
        <v>1</v>
      </c>
      <c r="B3" s="24" t="s">
        <v>51</v>
      </c>
      <c r="C3" s="25"/>
      <c r="D3" s="26"/>
      <c r="E3" s="21" t="s">
        <v>2</v>
      </c>
      <c r="F3" s="18" t="s">
        <v>16</v>
      </c>
      <c r="G3" s="19"/>
      <c r="H3" s="19"/>
      <c r="I3" s="19"/>
      <c r="J3" s="20"/>
      <c r="K3" s="18" t="s">
        <v>17</v>
      </c>
      <c r="L3" s="19"/>
      <c r="M3" s="19"/>
      <c r="N3" s="19"/>
      <c r="O3" s="19"/>
      <c r="P3" s="20"/>
      <c r="Q3" s="21" t="s">
        <v>10</v>
      </c>
      <c r="R3" s="21" t="s">
        <v>21</v>
      </c>
      <c r="S3" s="18" t="s">
        <v>18</v>
      </c>
      <c r="T3" s="19"/>
      <c r="U3" s="19"/>
      <c r="V3" s="19"/>
      <c r="W3" s="19"/>
      <c r="X3" s="20"/>
      <c r="Y3" s="18" t="s">
        <v>19</v>
      </c>
      <c r="Z3" s="19"/>
      <c r="AA3" s="19"/>
      <c r="AB3" s="20"/>
      <c r="AC3" s="16" t="s">
        <v>53</v>
      </c>
    </row>
    <row r="4" spans="2:29" ht="12" customHeight="1">
      <c r="B4" s="27"/>
      <c r="C4" s="28"/>
      <c r="D4" s="29"/>
      <c r="E4" s="22"/>
      <c r="F4" s="15" t="s">
        <v>6</v>
      </c>
      <c r="G4" s="15" t="s">
        <v>3</v>
      </c>
      <c r="H4" s="15" t="s">
        <v>4</v>
      </c>
      <c r="I4" s="15" t="s">
        <v>5</v>
      </c>
      <c r="J4" s="15" t="s">
        <v>35</v>
      </c>
      <c r="K4" s="15" t="s">
        <v>6</v>
      </c>
      <c r="L4" s="15" t="s">
        <v>52</v>
      </c>
      <c r="M4" s="15" t="s">
        <v>7</v>
      </c>
      <c r="N4" s="15" t="s">
        <v>8</v>
      </c>
      <c r="O4" s="15" t="s">
        <v>9</v>
      </c>
      <c r="P4" s="15" t="s">
        <v>36</v>
      </c>
      <c r="Q4" s="22"/>
      <c r="R4" s="22"/>
      <c r="S4" s="15" t="s">
        <v>2</v>
      </c>
      <c r="T4" s="15" t="s">
        <v>11</v>
      </c>
      <c r="U4" s="15" t="s">
        <v>12</v>
      </c>
      <c r="V4" s="15" t="s">
        <v>13</v>
      </c>
      <c r="W4" s="15" t="s">
        <v>20</v>
      </c>
      <c r="X4" s="15" t="s">
        <v>14</v>
      </c>
      <c r="Y4" s="15" t="s">
        <v>2</v>
      </c>
      <c r="Z4" s="15" t="s">
        <v>15</v>
      </c>
      <c r="AA4" s="15" t="s">
        <v>55</v>
      </c>
      <c r="AB4" s="15" t="s">
        <v>54</v>
      </c>
      <c r="AC4" s="17"/>
    </row>
    <row r="5" spans="2:29" ht="12" customHeight="1">
      <c r="B5" s="3"/>
      <c r="C5" s="5"/>
      <c r="D5" s="4"/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  <c r="P5" s="2" t="s">
        <v>0</v>
      </c>
      <c r="Q5" s="2" t="s">
        <v>0</v>
      </c>
      <c r="R5" s="2" t="s">
        <v>0</v>
      </c>
      <c r="S5" s="2" t="s">
        <v>0</v>
      </c>
      <c r="T5" s="2" t="s">
        <v>0</v>
      </c>
      <c r="U5" s="2" t="s">
        <v>0</v>
      </c>
      <c r="V5" s="2" t="s">
        <v>0</v>
      </c>
      <c r="W5" s="2" t="s">
        <v>0</v>
      </c>
      <c r="X5" s="2" t="s">
        <v>0</v>
      </c>
      <c r="Y5" s="2" t="s">
        <v>0</v>
      </c>
      <c r="Z5" s="2" t="s">
        <v>0</v>
      </c>
      <c r="AA5" s="2" t="s">
        <v>0</v>
      </c>
      <c r="AB5" s="2" t="s">
        <v>0</v>
      </c>
      <c r="AC5" s="2" t="s">
        <v>0</v>
      </c>
    </row>
    <row r="6" spans="2:29" ht="12" customHeight="1">
      <c r="B6" s="23" t="s">
        <v>38</v>
      </c>
      <c r="C6" s="23"/>
      <c r="D6" s="23"/>
      <c r="E6" s="6">
        <f>SUM(F6+K6+Q6+R6+S6+Y6+AC6)</f>
        <v>24107</v>
      </c>
      <c r="F6" s="6">
        <f>SUM(G6:J6)</f>
        <v>270</v>
      </c>
      <c r="G6" s="6">
        <v>26</v>
      </c>
      <c r="H6" s="6">
        <v>40</v>
      </c>
      <c r="I6" s="6">
        <v>26</v>
      </c>
      <c r="J6" s="6">
        <v>178</v>
      </c>
      <c r="K6" s="6">
        <f>SUM(L6:P6)</f>
        <v>3711</v>
      </c>
      <c r="L6" s="6" t="s">
        <v>48</v>
      </c>
      <c r="M6" s="6">
        <v>1309</v>
      </c>
      <c r="N6" s="6">
        <v>1062</v>
      </c>
      <c r="O6" s="6">
        <v>150</v>
      </c>
      <c r="P6" s="6">
        <v>1190</v>
      </c>
      <c r="Q6" s="6">
        <v>13664</v>
      </c>
      <c r="R6" s="6">
        <v>129</v>
      </c>
      <c r="S6" s="6">
        <f>SUM(T6:X6)</f>
        <v>1988</v>
      </c>
      <c r="T6" s="6">
        <v>1501</v>
      </c>
      <c r="U6" s="6">
        <v>390</v>
      </c>
      <c r="V6" s="6">
        <v>88</v>
      </c>
      <c r="W6" s="6">
        <v>1</v>
      </c>
      <c r="X6" s="6">
        <v>8</v>
      </c>
      <c r="Y6" s="6">
        <v>107</v>
      </c>
      <c r="Z6" s="6">
        <v>42</v>
      </c>
      <c r="AA6" s="6">
        <v>53</v>
      </c>
      <c r="AB6" s="6">
        <v>12</v>
      </c>
      <c r="AC6" s="6">
        <v>4238</v>
      </c>
    </row>
    <row r="7" spans="2:29" ht="12" customHeight="1">
      <c r="B7" s="11"/>
      <c r="C7" s="10"/>
      <c r="D7" s="9" t="s">
        <v>39</v>
      </c>
      <c r="E7" s="6">
        <f aca="true" t="shared" si="0" ref="E7:E27">SUM(F7+K7+Q7+R7+S7+Y7+AC7)</f>
        <v>24456</v>
      </c>
      <c r="F7" s="6">
        <f aca="true" t="shared" si="1" ref="F7:F26">SUM(G7:J7)</f>
        <v>277</v>
      </c>
      <c r="G7" s="6">
        <v>25</v>
      </c>
      <c r="H7" s="6">
        <v>30</v>
      </c>
      <c r="I7" s="6">
        <v>21</v>
      </c>
      <c r="J7" s="6">
        <v>201</v>
      </c>
      <c r="K7" s="6">
        <f aca="true" t="shared" si="2" ref="K7:K27">SUM(L7:P7)</f>
        <v>3130</v>
      </c>
      <c r="L7" s="6" t="s">
        <v>48</v>
      </c>
      <c r="M7" s="6">
        <v>1156</v>
      </c>
      <c r="N7" s="6">
        <v>1019</v>
      </c>
      <c r="O7" s="6">
        <v>176</v>
      </c>
      <c r="P7" s="6">
        <v>779</v>
      </c>
      <c r="Q7" s="6">
        <v>14231</v>
      </c>
      <c r="R7" s="6">
        <v>188</v>
      </c>
      <c r="S7" s="6">
        <f aca="true" t="shared" si="3" ref="S7:S27">SUM(T7:X7)</f>
        <v>1890</v>
      </c>
      <c r="T7" s="6">
        <v>1508</v>
      </c>
      <c r="U7" s="6">
        <v>281</v>
      </c>
      <c r="V7" s="6">
        <v>87</v>
      </c>
      <c r="W7" s="6">
        <v>10</v>
      </c>
      <c r="X7" s="6">
        <v>4</v>
      </c>
      <c r="Y7" s="6">
        <v>201</v>
      </c>
      <c r="Z7" s="6">
        <v>73</v>
      </c>
      <c r="AA7" s="6">
        <v>101</v>
      </c>
      <c r="AB7" s="6">
        <v>27</v>
      </c>
      <c r="AC7" s="6">
        <v>4539</v>
      </c>
    </row>
    <row r="8" spans="2:29" ht="12" customHeight="1">
      <c r="B8" s="11"/>
      <c r="C8" s="10"/>
      <c r="D8" s="9" t="s">
        <v>40</v>
      </c>
      <c r="E8" s="6">
        <f t="shared" si="0"/>
        <v>27929</v>
      </c>
      <c r="F8" s="6">
        <f t="shared" si="1"/>
        <v>322</v>
      </c>
      <c r="G8" s="6">
        <v>31</v>
      </c>
      <c r="H8" s="6">
        <v>44</v>
      </c>
      <c r="I8" s="6">
        <v>33</v>
      </c>
      <c r="J8" s="6">
        <v>214</v>
      </c>
      <c r="K8" s="6">
        <f t="shared" si="2"/>
        <v>3232</v>
      </c>
      <c r="L8" s="6" t="s">
        <v>48</v>
      </c>
      <c r="M8" s="6">
        <v>1239</v>
      </c>
      <c r="N8" s="6">
        <v>1010</v>
      </c>
      <c r="O8" s="6">
        <v>141</v>
      </c>
      <c r="P8" s="6">
        <v>842</v>
      </c>
      <c r="Q8" s="6">
        <v>17021</v>
      </c>
      <c r="R8" s="6">
        <v>134</v>
      </c>
      <c r="S8" s="6">
        <f t="shared" si="3"/>
        <v>1803</v>
      </c>
      <c r="T8" s="6">
        <v>1387</v>
      </c>
      <c r="U8" s="6">
        <v>314</v>
      </c>
      <c r="V8" s="6">
        <v>94</v>
      </c>
      <c r="W8" s="6">
        <v>4</v>
      </c>
      <c r="X8" s="6">
        <v>4</v>
      </c>
      <c r="Y8" s="6">
        <v>209</v>
      </c>
      <c r="Z8" s="6">
        <v>42</v>
      </c>
      <c r="AA8" s="6">
        <v>135</v>
      </c>
      <c r="AB8" s="6">
        <v>32</v>
      </c>
      <c r="AC8" s="6">
        <v>5208</v>
      </c>
    </row>
    <row r="9" spans="2:29" ht="12" customHeight="1">
      <c r="B9" s="11"/>
      <c r="C9" s="10"/>
      <c r="D9" s="9" t="s">
        <v>41</v>
      </c>
      <c r="E9" s="6">
        <f t="shared" si="0"/>
        <v>27181</v>
      </c>
      <c r="F9" s="6">
        <f t="shared" si="1"/>
        <v>276</v>
      </c>
      <c r="G9" s="6">
        <v>18</v>
      </c>
      <c r="H9" s="6">
        <v>49</v>
      </c>
      <c r="I9" s="6">
        <v>29</v>
      </c>
      <c r="J9" s="6">
        <v>180</v>
      </c>
      <c r="K9" s="6">
        <f t="shared" si="2"/>
        <v>3127</v>
      </c>
      <c r="L9" s="6" t="s">
        <v>49</v>
      </c>
      <c r="M9" s="6">
        <v>1181</v>
      </c>
      <c r="N9" s="6">
        <v>901</v>
      </c>
      <c r="O9" s="6">
        <v>125</v>
      </c>
      <c r="P9" s="6">
        <v>920</v>
      </c>
      <c r="Q9" s="6">
        <v>15432</v>
      </c>
      <c r="R9" s="6">
        <v>143</v>
      </c>
      <c r="S9" s="6">
        <f t="shared" si="3"/>
        <v>2226</v>
      </c>
      <c r="T9" s="6">
        <v>1767</v>
      </c>
      <c r="U9" s="6">
        <v>318</v>
      </c>
      <c r="V9" s="6">
        <v>136</v>
      </c>
      <c r="W9" s="6">
        <v>4</v>
      </c>
      <c r="X9" s="6">
        <v>1</v>
      </c>
      <c r="Y9" s="6">
        <v>201</v>
      </c>
      <c r="Z9" s="6">
        <v>76</v>
      </c>
      <c r="AA9" s="6">
        <v>95</v>
      </c>
      <c r="AB9" s="6">
        <v>30</v>
      </c>
      <c r="AC9" s="6">
        <v>5776</v>
      </c>
    </row>
    <row r="10" spans="2:29" ht="12" customHeight="1">
      <c r="B10" s="11"/>
      <c r="C10" s="10"/>
      <c r="D10" s="9" t="s">
        <v>42</v>
      </c>
      <c r="E10" s="6">
        <f t="shared" si="0"/>
        <v>21000</v>
      </c>
      <c r="F10" s="6">
        <f t="shared" si="1"/>
        <v>254</v>
      </c>
      <c r="G10" s="6">
        <v>26</v>
      </c>
      <c r="H10" s="6">
        <v>24</v>
      </c>
      <c r="I10" s="6">
        <v>45</v>
      </c>
      <c r="J10" s="6">
        <v>159</v>
      </c>
      <c r="K10" s="6">
        <f t="shared" si="2"/>
        <v>3008</v>
      </c>
      <c r="L10" s="6">
        <v>4</v>
      </c>
      <c r="M10" s="6">
        <v>1248</v>
      </c>
      <c r="N10" s="6">
        <v>887</v>
      </c>
      <c r="O10" s="6">
        <v>117</v>
      </c>
      <c r="P10" s="6">
        <v>752</v>
      </c>
      <c r="Q10" s="6">
        <v>15421</v>
      </c>
      <c r="R10" s="6">
        <v>111</v>
      </c>
      <c r="S10" s="6">
        <f t="shared" si="3"/>
        <v>1383</v>
      </c>
      <c r="T10" s="6">
        <v>1048</v>
      </c>
      <c r="U10" s="6">
        <v>216</v>
      </c>
      <c r="V10" s="6">
        <v>102</v>
      </c>
      <c r="W10" s="6">
        <v>12</v>
      </c>
      <c r="X10" s="6">
        <v>5</v>
      </c>
      <c r="Y10" s="6">
        <v>237</v>
      </c>
      <c r="Z10" s="6">
        <v>74</v>
      </c>
      <c r="AA10" s="6">
        <v>117</v>
      </c>
      <c r="AB10" s="6">
        <v>46</v>
      </c>
      <c r="AC10" s="6">
        <v>586</v>
      </c>
    </row>
    <row r="11" spans="2:29" ht="12" customHeight="1">
      <c r="B11" s="11"/>
      <c r="C11" s="10"/>
      <c r="D11" s="9" t="s">
        <v>43</v>
      </c>
      <c r="E11" s="6">
        <f t="shared" si="0"/>
        <v>19542</v>
      </c>
      <c r="F11" s="6">
        <f t="shared" si="1"/>
        <v>224</v>
      </c>
      <c r="G11" s="6">
        <v>31</v>
      </c>
      <c r="H11" s="6">
        <v>34</v>
      </c>
      <c r="I11" s="6">
        <v>21</v>
      </c>
      <c r="J11" s="6">
        <v>138</v>
      </c>
      <c r="K11" s="6">
        <f t="shared" si="2"/>
        <v>1838</v>
      </c>
      <c r="L11" s="6">
        <v>1</v>
      </c>
      <c r="M11" s="6">
        <v>591</v>
      </c>
      <c r="N11" s="6">
        <v>809</v>
      </c>
      <c r="O11" s="6">
        <v>96</v>
      </c>
      <c r="P11" s="6">
        <v>341</v>
      </c>
      <c r="Q11" s="6">
        <v>15437</v>
      </c>
      <c r="R11" s="6">
        <v>67</v>
      </c>
      <c r="S11" s="6">
        <f t="shared" si="3"/>
        <v>1293</v>
      </c>
      <c r="T11" s="6">
        <v>1093</v>
      </c>
      <c r="U11" s="6">
        <v>126</v>
      </c>
      <c r="V11" s="6">
        <v>38</v>
      </c>
      <c r="W11" s="6">
        <v>34</v>
      </c>
      <c r="X11" s="6">
        <v>2</v>
      </c>
      <c r="Y11" s="6">
        <v>182</v>
      </c>
      <c r="Z11" s="6">
        <v>42</v>
      </c>
      <c r="AA11" s="6">
        <v>62</v>
      </c>
      <c r="AB11" s="6">
        <v>78</v>
      </c>
      <c r="AC11" s="6">
        <v>501</v>
      </c>
    </row>
    <row r="12" spans="2:29" ht="12" customHeight="1">
      <c r="B12" s="11"/>
      <c r="C12" s="10"/>
      <c r="D12" s="9" t="s">
        <v>44</v>
      </c>
      <c r="E12" s="6">
        <f t="shared" si="0"/>
        <v>18013</v>
      </c>
      <c r="F12" s="6">
        <f t="shared" si="1"/>
        <v>179</v>
      </c>
      <c r="G12" s="6">
        <v>15</v>
      </c>
      <c r="H12" s="6">
        <v>27</v>
      </c>
      <c r="I12" s="6">
        <v>16</v>
      </c>
      <c r="J12" s="6">
        <v>121</v>
      </c>
      <c r="K12" s="6">
        <f t="shared" si="2"/>
        <v>1428</v>
      </c>
      <c r="L12" s="6">
        <v>4</v>
      </c>
      <c r="M12" s="6">
        <v>376</v>
      </c>
      <c r="N12" s="6">
        <v>668</v>
      </c>
      <c r="O12" s="6">
        <v>79</v>
      </c>
      <c r="P12" s="6">
        <v>301</v>
      </c>
      <c r="Q12" s="6">
        <v>14771</v>
      </c>
      <c r="R12" s="6">
        <v>45</v>
      </c>
      <c r="S12" s="6">
        <f t="shared" si="3"/>
        <v>949</v>
      </c>
      <c r="T12" s="6">
        <v>611</v>
      </c>
      <c r="U12" s="6">
        <v>134</v>
      </c>
      <c r="V12" s="6">
        <v>44</v>
      </c>
      <c r="W12" s="6">
        <v>157</v>
      </c>
      <c r="X12" s="6">
        <v>3</v>
      </c>
      <c r="Y12" s="6">
        <v>186</v>
      </c>
      <c r="Z12" s="6">
        <v>59</v>
      </c>
      <c r="AA12" s="6">
        <v>41</v>
      </c>
      <c r="AB12" s="6">
        <v>86</v>
      </c>
      <c r="AC12" s="6">
        <v>455</v>
      </c>
    </row>
    <row r="13" spans="2:29" ht="12" customHeight="1">
      <c r="B13" s="11"/>
      <c r="C13" s="10"/>
      <c r="D13" s="9" t="s">
        <v>45</v>
      </c>
      <c r="E13" s="6">
        <f t="shared" si="0"/>
        <v>17378</v>
      </c>
      <c r="F13" s="6">
        <f t="shared" si="1"/>
        <v>143</v>
      </c>
      <c r="G13" s="6">
        <v>15</v>
      </c>
      <c r="H13" s="6">
        <v>30</v>
      </c>
      <c r="I13" s="6">
        <v>14</v>
      </c>
      <c r="J13" s="6">
        <v>84</v>
      </c>
      <c r="K13" s="6">
        <f t="shared" si="2"/>
        <v>1207</v>
      </c>
      <c r="L13" s="6">
        <v>1</v>
      </c>
      <c r="M13" s="6">
        <v>345</v>
      </c>
      <c r="N13" s="6">
        <v>615</v>
      </c>
      <c r="O13" s="6">
        <v>47</v>
      </c>
      <c r="P13" s="6">
        <v>199</v>
      </c>
      <c r="Q13" s="6">
        <v>14580</v>
      </c>
      <c r="R13" s="6">
        <v>26</v>
      </c>
      <c r="S13" s="6">
        <f t="shared" si="3"/>
        <v>784</v>
      </c>
      <c r="T13" s="6">
        <v>600</v>
      </c>
      <c r="U13" s="6">
        <v>101</v>
      </c>
      <c r="V13" s="6">
        <v>51</v>
      </c>
      <c r="W13" s="6">
        <v>28</v>
      </c>
      <c r="X13" s="6">
        <v>4</v>
      </c>
      <c r="Y13" s="6">
        <v>161</v>
      </c>
      <c r="Z13" s="6">
        <v>49</v>
      </c>
      <c r="AA13" s="6">
        <v>52</v>
      </c>
      <c r="AB13" s="6">
        <v>60</v>
      </c>
      <c r="AC13" s="6">
        <v>477</v>
      </c>
    </row>
    <row r="14" spans="2:29" ht="12" customHeight="1">
      <c r="B14" s="11"/>
      <c r="C14" s="10"/>
      <c r="D14" s="9" t="s">
        <v>46</v>
      </c>
      <c r="E14" s="6">
        <f t="shared" si="0"/>
        <v>18112</v>
      </c>
      <c r="F14" s="6">
        <f t="shared" si="1"/>
        <v>176</v>
      </c>
      <c r="G14" s="6">
        <v>23</v>
      </c>
      <c r="H14" s="6">
        <v>25</v>
      </c>
      <c r="I14" s="6">
        <v>27</v>
      </c>
      <c r="J14" s="6">
        <v>101</v>
      </c>
      <c r="K14" s="6">
        <f t="shared" si="2"/>
        <v>1112</v>
      </c>
      <c r="L14" s="6">
        <v>1</v>
      </c>
      <c r="M14" s="6">
        <v>330</v>
      </c>
      <c r="N14" s="6">
        <v>564</v>
      </c>
      <c r="O14" s="6">
        <v>55</v>
      </c>
      <c r="P14" s="6">
        <v>162</v>
      </c>
      <c r="Q14" s="6">
        <v>15518</v>
      </c>
      <c r="R14" s="6">
        <v>34</v>
      </c>
      <c r="S14" s="6">
        <f t="shared" si="3"/>
        <v>761</v>
      </c>
      <c r="T14" s="6">
        <v>608</v>
      </c>
      <c r="U14" s="6">
        <v>93</v>
      </c>
      <c r="V14" s="6">
        <v>42</v>
      </c>
      <c r="W14" s="6">
        <v>11</v>
      </c>
      <c r="X14" s="6">
        <v>7</v>
      </c>
      <c r="Y14" s="6">
        <v>168</v>
      </c>
      <c r="Z14" s="6">
        <v>62</v>
      </c>
      <c r="AA14" s="6">
        <v>37</v>
      </c>
      <c r="AB14" s="6">
        <v>69</v>
      </c>
      <c r="AC14" s="6">
        <v>343</v>
      </c>
    </row>
    <row r="15" spans="2:29" ht="12" customHeight="1">
      <c r="B15" s="11"/>
      <c r="C15" s="10"/>
      <c r="D15" s="13" t="s">
        <v>47</v>
      </c>
      <c r="E15" s="14">
        <f t="shared" si="0"/>
        <v>18720</v>
      </c>
      <c r="F15" s="14">
        <f t="shared" si="1"/>
        <v>165</v>
      </c>
      <c r="G15" s="14">
        <v>45</v>
      </c>
      <c r="H15" s="14">
        <v>26</v>
      </c>
      <c r="I15" s="14">
        <v>28</v>
      </c>
      <c r="J15" s="14">
        <v>66</v>
      </c>
      <c r="K15" s="14">
        <f t="shared" si="2"/>
        <v>995</v>
      </c>
      <c r="L15" s="14">
        <v>2</v>
      </c>
      <c r="M15" s="14">
        <v>267</v>
      </c>
      <c r="N15" s="14">
        <v>504</v>
      </c>
      <c r="O15" s="14">
        <v>45</v>
      </c>
      <c r="P15" s="14">
        <v>177</v>
      </c>
      <c r="Q15" s="14">
        <v>16352</v>
      </c>
      <c r="R15" s="14">
        <v>31</v>
      </c>
      <c r="S15" s="14">
        <f t="shared" si="3"/>
        <v>716</v>
      </c>
      <c r="T15" s="14">
        <v>584</v>
      </c>
      <c r="U15" s="14">
        <v>78</v>
      </c>
      <c r="V15" s="14">
        <v>45</v>
      </c>
      <c r="W15" s="14">
        <v>6</v>
      </c>
      <c r="X15" s="14">
        <v>3</v>
      </c>
      <c r="Y15" s="14">
        <v>104</v>
      </c>
      <c r="Z15" s="14">
        <v>10</v>
      </c>
      <c r="AA15" s="14">
        <v>36</v>
      </c>
      <c r="AB15" s="14">
        <v>58</v>
      </c>
      <c r="AC15" s="14">
        <v>357</v>
      </c>
    </row>
    <row r="16" spans="2:29" ht="12" customHeight="1">
      <c r="B16" s="11"/>
      <c r="C16" s="10"/>
      <c r="D16" s="8" t="s">
        <v>23</v>
      </c>
      <c r="E16" s="6">
        <f t="shared" si="0"/>
        <v>1222</v>
      </c>
      <c r="F16" s="6">
        <f t="shared" si="1"/>
        <v>6</v>
      </c>
      <c r="G16" s="6">
        <v>3</v>
      </c>
      <c r="H16" s="6" t="s">
        <v>48</v>
      </c>
      <c r="I16" s="6">
        <v>1</v>
      </c>
      <c r="J16" s="6">
        <v>2</v>
      </c>
      <c r="K16" s="6">
        <f t="shared" si="2"/>
        <v>111</v>
      </c>
      <c r="L16" s="6" t="s">
        <v>49</v>
      </c>
      <c r="M16" s="6">
        <v>24</v>
      </c>
      <c r="N16" s="6">
        <v>59</v>
      </c>
      <c r="O16" s="6">
        <v>5</v>
      </c>
      <c r="P16" s="6">
        <v>23</v>
      </c>
      <c r="Q16" s="6">
        <v>1022</v>
      </c>
      <c r="R16" s="6">
        <v>1</v>
      </c>
      <c r="S16" s="6">
        <f t="shared" si="3"/>
        <v>41</v>
      </c>
      <c r="T16" s="6">
        <v>29</v>
      </c>
      <c r="U16" s="6">
        <v>6</v>
      </c>
      <c r="V16" s="6">
        <v>6</v>
      </c>
      <c r="W16" s="6" t="s">
        <v>49</v>
      </c>
      <c r="X16" s="6" t="s">
        <v>49</v>
      </c>
      <c r="Y16" s="6">
        <v>5</v>
      </c>
      <c r="Z16" s="6" t="s">
        <v>49</v>
      </c>
      <c r="AA16" s="6">
        <v>4</v>
      </c>
      <c r="AB16" s="6">
        <v>1</v>
      </c>
      <c r="AC16" s="6">
        <v>36</v>
      </c>
    </row>
    <row r="17" spans="2:29" ht="12" customHeight="1">
      <c r="B17" s="11"/>
      <c r="C17" s="10"/>
      <c r="D17" s="9" t="s">
        <v>24</v>
      </c>
      <c r="E17" s="6">
        <f t="shared" si="0"/>
        <v>1331</v>
      </c>
      <c r="F17" s="6">
        <f t="shared" si="1"/>
        <v>15</v>
      </c>
      <c r="G17" s="6">
        <v>2</v>
      </c>
      <c r="H17" s="6">
        <v>4</v>
      </c>
      <c r="I17" s="6">
        <v>1</v>
      </c>
      <c r="J17" s="6">
        <v>8</v>
      </c>
      <c r="K17" s="6">
        <f t="shared" si="2"/>
        <v>84</v>
      </c>
      <c r="L17" s="6" t="s">
        <v>49</v>
      </c>
      <c r="M17" s="6">
        <v>27</v>
      </c>
      <c r="N17" s="6">
        <v>38</v>
      </c>
      <c r="O17" s="6">
        <v>5</v>
      </c>
      <c r="P17" s="6">
        <v>14</v>
      </c>
      <c r="Q17" s="6">
        <v>1146</v>
      </c>
      <c r="R17" s="6">
        <v>4</v>
      </c>
      <c r="S17" s="6">
        <f t="shared" si="3"/>
        <v>50</v>
      </c>
      <c r="T17" s="6">
        <v>34</v>
      </c>
      <c r="U17" s="6">
        <v>11</v>
      </c>
      <c r="V17" s="6">
        <v>4</v>
      </c>
      <c r="W17" s="6" t="s">
        <v>49</v>
      </c>
      <c r="X17" s="6">
        <v>1</v>
      </c>
      <c r="Y17" s="6">
        <v>8</v>
      </c>
      <c r="Z17" s="6">
        <v>2</v>
      </c>
      <c r="AA17" s="6">
        <v>2</v>
      </c>
      <c r="AB17" s="6">
        <v>4</v>
      </c>
      <c r="AC17" s="6">
        <v>24</v>
      </c>
    </row>
    <row r="18" spans="2:29" ht="12" customHeight="1">
      <c r="B18" s="11"/>
      <c r="C18" s="10"/>
      <c r="D18" s="9" t="s">
        <v>25</v>
      </c>
      <c r="E18" s="6">
        <f t="shared" si="0"/>
        <v>1265</v>
      </c>
      <c r="F18" s="6">
        <f t="shared" si="1"/>
        <v>25</v>
      </c>
      <c r="G18" s="6">
        <v>2</v>
      </c>
      <c r="H18" s="6">
        <v>3</v>
      </c>
      <c r="I18" s="6">
        <v>11</v>
      </c>
      <c r="J18" s="6">
        <v>9</v>
      </c>
      <c r="K18" s="6">
        <f t="shared" si="2"/>
        <v>64</v>
      </c>
      <c r="L18" s="6" t="s">
        <v>49</v>
      </c>
      <c r="M18" s="6">
        <v>27</v>
      </c>
      <c r="N18" s="6">
        <v>25</v>
      </c>
      <c r="O18" s="6">
        <v>1</v>
      </c>
      <c r="P18" s="6">
        <v>11</v>
      </c>
      <c r="Q18" s="6">
        <v>1071</v>
      </c>
      <c r="R18" s="6">
        <v>3</v>
      </c>
      <c r="S18" s="6">
        <f t="shared" si="3"/>
        <v>67</v>
      </c>
      <c r="T18" s="6">
        <v>57</v>
      </c>
      <c r="U18" s="6">
        <v>6</v>
      </c>
      <c r="V18" s="6">
        <v>4</v>
      </c>
      <c r="W18" s="6" t="s">
        <v>49</v>
      </c>
      <c r="X18" s="6" t="s">
        <v>49</v>
      </c>
      <c r="Y18" s="6">
        <v>8</v>
      </c>
      <c r="Z18" s="6">
        <v>1</v>
      </c>
      <c r="AA18" s="6">
        <v>3</v>
      </c>
      <c r="AB18" s="6">
        <v>4</v>
      </c>
      <c r="AC18" s="6">
        <v>27</v>
      </c>
    </row>
    <row r="19" spans="2:29" ht="12" customHeight="1">
      <c r="B19" s="11"/>
      <c r="C19" s="10"/>
      <c r="D19" s="9" t="s">
        <v>26</v>
      </c>
      <c r="E19" s="6">
        <v>1406</v>
      </c>
      <c r="F19" s="6">
        <f t="shared" si="1"/>
        <v>10</v>
      </c>
      <c r="G19" s="6">
        <v>1</v>
      </c>
      <c r="H19" s="6">
        <v>2</v>
      </c>
      <c r="I19" s="6">
        <v>1</v>
      </c>
      <c r="J19" s="6">
        <v>6</v>
      </c>
      <c r="K19" s="6">
        <f t="shared" si="2"/>
        <v>50</v>
      </c>
      <c r="L19" s="6" t="s">
        <v>49</v>
      </c>
      <c r="M19" s="6">
        <v>14</v>
      </c>
      <c r="N19" s="6">
        <v>27</v>
      </c>
      <c r="O19" s="6">
        <v>4</v>
      </c>
      <c r="P19" s="6">
        <v>5</v>
      </c>
      <c r="Q19" s="6">
        <v>1289</v>
      </c>
      <c r="R19" s="6" t="s">
        <v>49</v>
      </c>
      <c r="S19" s="6">
        <f t="shared" si="3"/>
        <v>25</v>
      </c>
      <c r="T19" s="6">
        <v>22</v>
      </c>
      <c r="U19" s="6">
        <v>1</v>
      </c>
      <c r="V19" s="6">
        <v>2</v>
      </c>
      <c r="W19" s="6" t="s">
        <v>49</v>
      </c>
      <c r="X19" s="6" t="s">
        <v>49</v>
      </c>
      <c r="Y19" s="6">
        <v>7</v>
      </c>
      <c r="Z19" s="6">
        <v>3</v>
      </c>
      <c r="AA19" s="6">
        <v>3</v>
      </c>
      <c r="AB19" s="6">
        <v>1</v>
      </c>
      <c r="AC19" s="6">
        <v>25</v>
      </c>
    </row>
    <row r="20" spans="2:29" ht="12" customHeight="1">
      <c r="B20" s="11"/>
      <c r="C20" s="10"/>
      <c r="D20" s="9" t="s">
        <v>27</v>
      </c>
      <c r="E20" s="6">
        <v>1475</v>
      </c>
      <c r="F20" s="6">
        <f t="shared" si="1"/>
        <v>20</v>
      </c>
      <c r="G20" s="6">
        <v>6</v>
      </c>
      <c r="H20" s="6">
        <v>3</v>
      </c>
      <c r="I20" s="6">
        <v>4</v>
      </c>
      <c r="J20" s="6">
        <v>7</v>
      </c>
      <c r="K20" s="6">
        <f t="shared" si="2"/>
        <v>75</v>
      </c>
      <c r="L20" s="6" t="s">
        <v>49</v>
      </c>
      <c r="M20" s="6">
        <v>13</v>
      </c>
      <c r="N20" s="6">
        <v>45</v>
      </c>
      <c r="O20" s="6">
        <v>1</v>
      </c>
      <c r="P20" s="6">
        <v>16</v>
      </c>
      <c r="Q20" s="6">
        <v>1302</v>
      </c>
      <c r="R20" s="6" t="s">
        <v>49</v>
      </c>
      <c r="S20" s="6">
        <f t="shared" si="3"/>
        <v>35</v>
      </c>
      <c r="T20" s="6">
        <v>29</v>
      </c>
      <c r="U20" s="6">
        <v>6</v>
      </c>
      <c r="V20" s="6" t="s">
        <v>49</v>
      </c>
      <c r="W20" s="6" t="s">
        <v>49</v>
      </c>
      <c r="X20" s="6" t="s">
        <v>49</v>
      </c>
      <c r="Y20" s="6">
        <v>17</v>
      </c>
      <c r="Z20" s="6" t="s">
        <v>49</v>
      </c>
      <c r="AA20" s="6">
        <v>2</v>
      </c>
      <c r="AB20" s="6">
        <v>15</v>
      </c>
      <c r="AC20" s="6">
        <v>26</v>
      </c>
    </row>
    <row r="21" spans="2:29" ht="12" customHeight="1">
      <c r="B21" s="11"/>
      <c r="C21" s="10"/>
      <c r="D21" s="9" t="s">
        <v>28</v>
      </c>
      <c r="E21" s="6">
        <f t="shared" si="0"/>
        <v>1604</v>
      </c>
      <c r="F21" s="6">
        <f t="shared" si="1"/>
        <v>15</v>
      </c>
      <c r="G21" s="6">
        <v>5</v>
      </c>
      <c r="H21" s="6">
        <v>1</v>
      </c>
      <c r="I21" s="6">
        <v>3</v>
      </c>
      <c r="J21" s="6">
        <v>6</v>
      </c>
      <c r="K21" s="6">
        <f t="shared" si="2"/>
        <v>80</v>
      </c>
      <c r="L21" s="6" t="s">
        <v>49</v>
      </c>
      <c r="M21" s="6">
        <v>23</v>
      </c>
      <c r="N21" s="6">
        <v>45</v>
      </c>
      <c r="O21" s="6">
        <v>7</v>
      </c>
      <c r="P21" s="6">
        <v>5</v>
      </c>
      <c r="Q21" s="6">
        <v>1390</v>
      </c>
      <c r="R21" s="6">
        <v>3</v>
      </c>
      <c r="S21" s="6">
        <f t="shared" si="3"/>
        <v>83</v>
      </c>
      <c r="T21" s="6">
        <v>75</v>
      </c>
      <c r="U21" s="6">
        <v>4</v>
      </c>
      <c r="V21" s="6">
        <v>4</v>
      </c>
      <c r="W21" s="6" t="s">
        <v>49</v>
      </c>
      <c r="X21" s="6" t="s">
        <v>49</v>
      </c>
      <c r="Y21" s="6">
        <v>4</v>
      </c>
      <c r="Z21" s="6">
        <v>1</v>
      </c>
      <c r="AA21" s="6">
        <v>2</v>
      </c>
      <c r="AB21" s="6">
        <v>1</v>
      </c>
      <c r="AC21" s="6">
        <v>29</v>
      </c>
    </row>
    <row r="22" spans="2:29" ht="12" customHeight="1">
      <c r="B22" s="11"/>
      <c r="C22" s="10"/>
      <c r="D22" s="9" t="s">
        <v>29</v>
      </c>
      <c r="E22" s="6">
        <f t="shared" si="0"/>
        <v>1387</v>
      </c>
      <c r="F22" s="6">
        <f t="shared" si="1"/>
        <v>13</v>
      </c>
      <c r="G22" s="1">
        <v>6</v>
      </c>
      <c r="H22" s="6">
        <v>2</v>
      </c>
      <c r="I22" s="6">
        <v>1</v>
      </c>
      <c r="J22" s="6">
        <v>4</v>
      </c>
      <c r="K22" s="6">
        <f t="shared" si="2"/>
        <v>111</v>
      </c>
      <c r="L22" s="6">
        <v>1</v>
      </c>
      <c r="M22" s="6">
        <v>45</v>
      </c>
      <c r="N22" s="6">
        <v>38</v>
      </c>
      <c r="O22" s="6">
        <v>6</v>
      </c>
      <c r="P22" s="6">
        <v>21</v>
      </c>
      <c r="Q22" s="6">
        <v>1180</v>
      </c>
      <c r="R22" s="6">
        <v>2</v>
      </c>
      <c r="S22" s="6">
        <f t="shared" si="3"/>
        <v>35</v>
      </c>
      <c r="T22" s="6">
        <v>26</v>
      </c>
      <c r="U22" s="6">
        <v>7</v>
      </c>
      <c r="V22" s="6">
        <v>2</v>
      </c>
      <c r="W22" s="6" t="s">
        <v>49</v>
      </c>
      <c r="X22" s="6" t="s">
        <v>49</v>
      </c>
      <c r="Y22" s="6">
        <v>10</v>
      </c>
      <c r="Z22" s="6" t="s">
        <v>49</v>
      </c>
      <c r="AA22" s="6">
        <v>9</v>
      </c>
      <c r="AB22" s="6">
        <v>1</v>
      </c>
      <c r="AC22" s="6">
        <v>36</v>
      </c>
    </row>
    <row r="23" spans="2:29" ht="12" customHeight="1">
      <c r="B23" s="11"/>
      <c r="C23" s="10"/>
      <c r="D23" s="9" t="s">
        <v>30</v>
      </c>
      <c r="E23" s="6">
        <f t="shared" si="0"/>
        <v>1329</v>
      </c>
      <c r="F23" s="6">
        <f t="shared" si="1"/>
        <v>14</v>
      </c>
      <c r="G23" s="6">
        <v>4</v>
      </c>
      <c r="H23" s="6">
        <v>2</v>
      </c>
      <c r="I23" s="6">
        <v>1</v>
      </c>
      <c r="J23" s="6">
        <v>7</v>
      </c>
      <c r="K23" s="6">
        <f t="shared" si="2"/>
        <v>58</v>
      </c>
      <c r="L23" s="6">
        <v>1</v>
      </c>
      <c r="M23" s="6">
        <v>14</v>
      </c>
      <c r="N23" s="6">
        <v>34</v>
      </c>
      <c r="O23" s="6">
        <v>3</v>
      </c>
      <c r="P23" s="6">
        <v>6</v>
      </c>
      <c r="Q23" s="6">
        <v>1106</v>
      </c>
      <c r="R23" s="6">
        <v>5</v>
      </c>
      <c r="S23" s="6">
        <f t="shared" si="3"/>
        <v>106</v>
      </c>
      <c r="T23" s="6">
        <v>89</v>
      </c>
      <c r="U23" s="6">
        <v>10</v>
      </c>
      <c r="V23" s="6">
        <v>7</v>
      </c>
      <c r="W23" s="6" t="s">
        <v>49</v>
      </c>
      <c r="X23" s="6" t="s">
        <v>49</v>
      </c>
      <c r="Y23" s="6">
        <v>5</v>
      </c>
      <c r="Z23" s="6">
        <v>1</v>
      </c>
      <c r="AA23" s="6">
        <v>1</v>
      </c>
      <c r="AB23" s="6">
        <v>3</v>
      </c>
      <c r="AC23" s="6">
        <v>35</v>
      </c>
    </row>
    <row r="24" spans="2:29" ht="12" customHeight="1">
      <c r="B24" s="11"/>
      <c r="C24" s="10"/>
      <c r="D24" s="9" t="s">
        <v>31</v>
      </c>
      <c r="E24" s="6">
        <v>1529</v>
      </c>
      <c r="F24" s="6">
        <f t="shared" si="1"/>
        <v>16</v>
      </c>
      <c r="G24" s="6">
        <v>7</v>
      </c>
      <c r="H24" s="6">
        <v>2</v>
      </c>
      <c r="I24" s="6">
        <v>1</v>
      </c>
      <c r="J24" s="6">
        <v>6</v>
      </c>
      <c r="K24" s="6">
        <f t="shared" si="2"/>
        <v>71</v>
      </c>
      <c r="L24" s="6" t="s">
        <v>49</v>
      </c>
      <c r="M24" s="6">
        <v>15</v>
      </c>
      <c r="N24" s="6">
        <v>41</v>
      </c>
      <c r="O24" s="6">
        <v>4</v>
      </c>
      <c r="P24" s="6">
        <v>11</v>
      </c>
      <c r="Q24" s="6">
        <v>1340</v>
      </c>
      <c r="R24" s="6" t="s">
        <v>49</v>
      </c>
      <c r="S24" s="6">
        <f t="shared" si="3"/>
        <v>69</v>
      </c>
      <c r="T24" s="6">
        <v>59</v>
      </c>
      <c r="U24" s="6">
        <v>7</v>
      </c>
      <c r="V24" s="6">
        <v>3</v>
      </c>
      <c r="W24" s="6" t="s">
        <v>49</v>
      </c>
      <c r="X24" s="6" t="s">
        <v>49</v>
      </c>
      <c r="Y24" s="6">
        <v>4</v>
      </c>
      <c r="Z24" s="6" t="s">
        <v>49</v>
      </c>
      <c r="AA24" s="6">
        <v>3</v>
      </c>
      <c r="AB24" s="6">
        <v>1</v>
      </c>
      <c r="AC24" s="6">
        <v>29</v>
      </c>
    </row>
    <row r="25" spans="2:29" ht="12" customHeight="1">
      <c r="B25" s="11"/>
      <c r="C25" s="10"/>
      <c r="D25" s="9" t="s">
        <v>32</v>
      </c>
      <c r="E25" s="6">
        <f t="shared" si="0"/>
        <v>1851</v>
      </c>
      <c r="F25" s="6">
        <f t="shared" si="1"/>
        <v>6</v>
      </c>
      <c r="G25" s="6">
        <v>1</v>
      </c>
      <c r="H25" s="6">
        <v>2</v>
      </c>
      <c r="I25" s="6">
        <v>1</v>
      </c>
      <c r="J25" s="6">
        <v>2</v>
      </c>
      <c r="K25" s="6">
        <f t="shared" si="2"/>
        <v>76</v>
      </c>
      <c r="L25" s="6" t="s">
        <v>49</v>
      </c>
      <c r="M25" s="6">
        <v>17</v>
      </c>
      <c r="N25" s="6">
        <v>43</v>
      </c>
      <c r="O25" s="6">
        <v>1</v>
      </c>
      <c r="P25" s="6">
        <v>15</v>
      </c>
      <c r="Q25" s="6">
        <v>1657</v>
      </c>
      <c r="R25" s="6">
        <v>5</v>
      </c>
      <c r="S25" s="6">
        <f t="shared" si="3"/>
        <v>58</v>
      </c>
      <c r="T25" s="6">
        <v>54</v>
      </c>
      <c r="U25" s="6">
        <v>2</v>
      </c>
      <c r="V25" s="6">
        <v>2</v>
      </c>
      <c r="W25" s="6" t="s">
        <v>49</v>
      </c>
      <c r="X25" s="6" t="s">
        <v>49</v>
      </c>
      <c r="Y25" s="6">
        <v>18</v>
      </c>
      <c r="Z25" s="6">
        <v>2</v>
      </c>
      <c r="AA25" s="6" t="s">
        <v>49</v>
      </c>
      <c r="AB25" s="6">
        <v>16</v>
      </c>
      <c r="AC25" s="6">
        <v>31</v>
      </c>
    </row>
    <row r="26" spans="2:29" ht="12" customHeight="1">
      <c r="B26" s="11"/>
      <c r="C26" s="10"/>
      <c r="D26" s="9" t="s">
        <v>33</v>
      </c>
      <c r="E26" s="6">
        <f t="shared" si="0"/>
        <v>2710</v>
      </c>
      <c r="F26" s="6">
        <f t="shared" si="1"/>
        <v>10</v>
      </c>
      <c r="G26" s="6">
        <v>3</v>
      </c>
      <c r="H26" s="6">
        <v>2</v>
      </c>
      <c r="I26" s="6">
        <v>2</v>
      </c>
      <c r="J26" s="6">
        <v>3</v>
      </c>
      <c r="K26" s="6">
        <f t="shared" si="2"/>
        <v>43</v>
      </c>
      <c r="L26" s="6" t="s">
        <v>49</v>
      </c>
      <c r="M26" s="6">
        <v>7</v>
      </c>
      <c r="N26" s="6">
        <v>22</v>
      </c>
      <c r="O26" s="6" t="s">
        <v>49</v>
      </c>
      <c r="P26" s="6">
        <v>14</v>
      </c>
      <c r="Q26" s="6">
        <v>2376</v>
      </c>
      <c r="R26" s="6">
        <v>5</v>
      </c>
      <c r="S26" s="6">
        <f t="shared" si="3"/>
        <v>51</v>
      </c>
      <c r="T26" s="6">
        <v>36</v>
      </c>
      <c r="U26" s="6">
        <v>7</v>
      </c>
      <c r="V26" s="6">
        <v>2</v>
      </c>
      <c r="W26" s="6">
        <v>6</v>
      </c>
      <c r="X26" s="6" t="s">
        <v>49</v>
      </c>
      <c r="Y26" s="6">
        <v>5</v>
      </c>
      <c r="Z26" s="6" t="s">
        <v>49</v>
      </c>
      <c r="AA26" s="6">
        <v>2</v>
      </c>
      <c r="AB26" s="6">
        <v>3</v>
      </c>
      <c r="AC26" s="6">
        <v>220</v>
      </c>
    </row>
    <row r="27" spans="2:29" ht="12" customHeight="1">
      <c r="B27" s="11"/>
      <c r="C27" s="10"/>
      <c r="D27" s="9" t="s">
        <v>34</v>
      </c>
      <c r="E27" s="6">
        <f t="shared" si="0"/>
        <v>1811</v>
      </c>
      <c r="F27" s="6">
        <f>SUM(G27:J27)</f>
        <v>15</v>
      </c>
      <c r="G27" s="6">
        <v>5</v>
      </c>
      <c r="H27" s="6">
        <v>3</v>
      </c>
      <c r="I27" s="6">
        <v>1</v>
      </c>
      <c r="J27" s="6">
        <v>6</v>
      </c>
      <c r="K27" s="6">
        <f t="shared" si="2"/>
        <v>172</v>
      </c>
      <c r="L27" s="6" t="s">
        <v>49</v>
      </c>
      <c r="M27" s="6">
        <v>41</v>
      </c>
      <c r="N27" s="6">
        <v>87</v>
      </c>
      <c r="O27" s="6">
        <v>8</v>
      </c>
      <c r="P27" s="6">
        <v>36</v>
      </c>
      <c r="Q27" s="6">
        <v>1473</v>
      </c>
      <c r="R27" s="6">
        <v>3</v>
      </c>
      <c r="S27" s="6">
        <f t="shared" si="3"/>
        <v>96</v>
      </c>
      <c r="T27" s="6">
        <v>74</v>
      </c>
      <c r="U27" s="6">
        <v>11</v>
      </c>
      <c r="V27" s="6">
        <v>9</v>
      </c>
      <c r="W27" s="6" t="s">
        <v>49</v>
      </c>
      <c r="X27" s="6">
        <v>2</v>
      </c>
      <c r="Y27" s="6">
        <v>13</v>
      </c>
      <c r="Z27" s="6" t="s">
        <v>49</v>
      </c>
      <c r="AA27" s="6">
        <v>5</v>
      </c>
      <c r="AB27" s="6">
        <v>8</v>
      </c>
      <c r="AC27" s="6">
        <v>39</v>
      </c>
    </row>
    <row r="29" ht="12" customHeight="1">
      <c r="B29" s="7" t="s">
        <v>22</v>
      </c>
    </row>
    <row r="31" spans="2:29" ht="12" customHeigh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</row>
  </sheetData>
  <mergeCells count="10">
    <mergeCell ref="B6:D6"/>
    <mergeCell ref="E3:E4"/>
    <mergeCell ref="F3:J3"/>
    <mergeCell ref="B3:D4"/>
    <mergeCell ref="AC3:AC4"/>
    <mergeCell ref="Y3:AB3"/>
    <mergeCell ref="Q3:Q4"/>
    <mergeCell ref="K3:P3"/>
    <mergeCell ref="S3:X3"/>
    <mergeCell ref="R3:R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75" r:id="rId1"/>
  <headerFooter alignWithMargins="0">
    <oddHeader>&amp;L&amp;F</oddHeader>
  </headerFooter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1999-08-25T10:08:35Z</cp:lastPrinted>
  <dcterms:created xsi:type="dcterms:W3CDTF">1999-07-27T01:24:56Z</dcterms:created>
  <dcterms:modified xsi:type="dcterms:W3CDTF">2003-01-21T02:23:57Z</dcterms:modified>
  <cp:category/>
  <cp:version/>
  <cp:contentType/>
  <cp:contentStatus/>
</cp:coreProperties>
</file>