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4_刑事事件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<sst xmlns="http://schemas.openxmlformats.org/spreadsheetml/2006/main" count="93" uniqueCount="31">
  <si>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 xml:space="preserve"> </t>
  </si>
  <si>
    <t>新受</t>
  </si>
  <si>
    <t>既済</t>
  </si>
  <si>
    <t>未済</t>
  </si>
  <si>
    <t>総数</t>
  </si>
  <si>
    <t>訴訟事件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</si>
  <si>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</si>
  <si>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</si>
  <si>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</si>
  <si>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</si>
  <si>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</si>
  <si>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</si>
  <si>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</si>
  <si>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</si>
  <si>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</si>
  <si>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</si>
  <si>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</si>
  <si>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</si>
  <si>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</si>
  <si>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</si>
  <si>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</si>
  <si>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人</t>
  </si>
  <si>
    <t>略式事件</t>
  </si>
  <si>
    <t>区分</t>
  </si>
  <si>
    <t>その他</t>
  </si>
  <si>
    <t>総数</t>
  </si>
  <si>
    <t>中之条</t>
  </si>
  <si>
    <t>富岡</t>
  </si>
  <si>
    <t>―</t>
  </si>
  <si>
    <t>234．刑事事件（昭和52年）</t>
  </si>
  <si>
    <t>（2）裁判所別事件数(昭和52年)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</si>
</sst>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29</v>
      </c>
    </row>
    <row r="2" ht="12" customHeight="1">
      <c r="C2" s="8" t="s">
        <v>30</v>
      </c>
    </row>
    <row r="3" spans="1:15" ht="12" customHeight="1">
      <c r="A3" s="1" t="s">
        <v>0</v>
      </c>
      <c r="B3" s="17" t="s">
        <v>23</v>
      </c>
      <c r="C3" s="18"/>
      <c r="D3" s="16" t="s">
        <v>4</v>
      </c>
      <c r="E3" s="16"/>
      <c r="F3" s="16"/>
      <c r="G3" s="16" t="s">
        <v>5</v>
      </c>
      <c r="H3" s="16"/>
      <c r="I3" s="16"/>
      <c r="J3" s="16" t="s">
        <v>22</v>
      </c>
      <c r="K3" s="16"/>
      <c r="L3" s="16"/>
      <c r="M3" s="16" t="s">
        <v>24</v>
      </c>
      <c r="N3" s="16"/>
      <c r="O3" s="16"/>
    </row>
    <row r="4" spans="2:15" ht="12" customHeight="1">
      <c r="B4" s="19"/>
      <c r="C4" s="20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2" t="s">
        <v>3</v>
      </c>
    </row>
    <row r="5" spans="2:15" ht="12" customHeight="1">
      <c r="B5" s="3"/>
      <c r="C5" s="4"/>
      <c r="D5" s="2" t="s">
        <v>21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</row>
    <row r="6" spans="2:15" s="8" customFormat="1" ht="12" customHeight="1">
      <c r="B6" s="21" t="s">
        <v>25</v>
      </c>
      <c r="C6" s="22"/>
      <c r="D6" s="6">
        <f>SUM(D8,D16)</f>
        <v>49139</v>
      </c>
      <c r="E6" s="6">
        <f aca="true" t="shared" si="0" ref="E6:O6">SUM(E8,E16)</f>
        <v>48724</v>
      </c>
      <c r="F6" s="6">
        <f t="shared" si="0"/>
        <v>1853</v>
      </c>
      <c r="G6" s="6">
        <f t="shared" si="0"/>
        <v>2483</v>
      </c>
      <c r="H6" s="6">
        <f t="shared" si="0"/>
        <v>2328</v>
      </c>
      <c r="I6" s="6">
        <f t="shared" si="0"/>
        <v>751</v>
      </c>
      <c r="J6" s="6">
        <f t="shared" si="0"/>
        <v>38674</v>
      </c>
      <c r="K6" s="6">
        <f t="shared" si="0"/>
        <v>38419</v>
      </c>
      <c r="L6" s="6">
        <f t="shared" si="0"/>
        <v>1093</v>
      </c>
      <c r="M6" s="6">
        <f t="shared" si="0"/>
        <v>7982</v>
      </c>
      <c r="N6" s="6">
        <f t="shared" si="0"/>
        <v>7977</v>
      </c>
      <c r="O6" s="6">
        <f t="shared" si="0"/>
        <v>9</v>
      </c>
    </row>
    <row r="7" spans="2:15" s="8" customFormat="1" ht="12" customHeight="1">
      <c r="B7" s="21"/>
      <c r="C7" s="2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2" customHeight="1">
      <c r="B8" s="13" t="s">
        <v>18</v>
      </c>
      <c r="C8" s="10" t="s">
        <v>17</v>
      </c>
      <c r="D8" s="6">
        <f>SUM(D9:D15)</f>
        <v>3732</v>
      </c>
      <c r="E8" s="6">
        <f aca="true" t="shared" si="1" ref="E8:O8">SUM(E9:E15)</f>
        <v>3660</v>
      </c>
      <c r="F8" s="6">
        <f t="shared" si="1"/>
        <v>592</v>
      </c>
      <c r="G8" s="6">
        <f t="shared" si="1"/>
        <v>1859</v>
      </c>
      <c r="H8" s="6">
        <f t="shared" si="1"/>
        <v>1792</v>
      </c>
      <c r="I8" s="6">
        <f t="shared" si="1"/>
        <v>586</v>
      </c>
      <c r="J8" s="6" t="s">
        <v>28</v>
      </c>
      <c r="K8" s="6" t="s">
        <v>28</v>
      </c>
      <c r="L8" s="6" t="s">
        <v>28</v>
      </c>
      <c r="M8" s="6">
        <f t="shared" si="1"/>
        <v>1873</v>
      </c>
      <c r="N8" s="6">
        <f t="shared" si="1"/>
        <v>1868</v>
      </c>
      <c r="O8" s="6">
        <f t="shared" si="1"/>
        <v>6</v>
      </c>
    </row>
    <row r="9" spans="2:15" ht="12" customHeight="1">
      <c r="B9" s="14"/>
      <c r="C9" s="9" t="s">
        <v>6</v>
      </c>
      <c r="D9" s="5">
        <f>SUM(G9,J9,M9)</f>
        <v>2073</v>
      </c>
      <c r="E9" s="5">
        <f>SUM(H9,K9,N9)</f>
        <v>2049</v>
      </c>
      <c r="F9" s="5">
        <f>SUM(I9,L9,O9)</f>
        <v>217</v>
      </c>
      <c r="G9" s="5">
        <v>808</v>
      </c>
      <c r="H9" s="5">
        <v>787</v>
      </c>
      <c r="I9" s="5">
        <v>213</v>
      </c>
      <c r="J9" s="5" t="s">
        <v>28</v>
      </c>
      <c r="K9" s="5" t="s">
        <v>28</v>
      </c>
      <c r="L9" s="5" t="s">
        <v>28</v>
      </c>
      <c r="M9" s="5">
        <v>1265</v>
      </c>
      <c r="N9" s="5">
        <v>1262</v>
      </c>
      <c r="O9" s="5">
        <v>4</v>
      </c>
    </row>
    <row r="10" spans="2:15" ht="12" customHeight="1">
      <c r="B10" s="14"/>
      <c r="C10" s="9" t="s">
        <v>7</v>
      </c>
      <c r="D10" s="5">
        <f aca="true" t="shared" si="2" ref="D10:D15">SUM(G10,J10,M10)</f>
        <v>256</v>
      </c>
      <c r="E10" s="5">
        <f aca="true" t="shared" si="3" ref="E10:E15">SUM(H10,K10,N10)</f>
        <v>260</v>
      </c>
      <c r="F10" s="5">
        <f aca="true" t="shared" si="4" ref="F10:F15">SUM(I10,L10,O10)</f>
        <v>59</v>
      </c>
      <c r="G10" s="5">
        <v>177</v>
      </c>
      <c r="H10" s="5">
        <v>181</v>
      </c>
      <c r="I10" s="5">
        <v>59</v>
      </c>
      <c r="J10" s="5" t="s">
        <v>28</v>
      </c>
      <c r="K10" s="5" t="s">
        <v>28</v>
      </c>
      <c r="L10" s="5" t="s">
        <v>28</v>
      </c>
      <c r="M10" s="5">
        <v>79</v>
      </c>
      <c r="N10" s="5">
        <v>79</v>
      </c>
      <c r="O10" s="5" t="s">
        <v>28</v>
      </c>
    </row>
    <row r="11" spans="2:15" ht="12" customHeight="1">
      <c r="B11" s="14"/>
      <c r="C11" s="9" t="s">
        <v>8</v>
      </c>
      <c r="D11" s="5">
        <f t="shared" si="2"/>
        <v>787</v>
      </c>
      <c r="E11" s="5">
        <f t="shared" si="3"/>
        <v>749</v>
      </c>
      <c r="F11" s="5">
        <f t="shared" si="4"/>
        <v>153</v>
      </c>
      <c r="G11" s="5">
        <v>466</v>
      </c>
      <c r="H11" s="5">
        <v>430</v>
      </c>
      <c r="I11" s="5">
        <v>151</v>
      </c>
      <c r="J11" s="5" t="s">
        <v>28</v>
      </c>
      <c r="K11" s="5" t="s">
        <v>28</v>
      </c>
      <c r="L11" s="5" t="s">
        <v>28</v>
      </c>
      <c r="M11" s="5">
        <v>321</v>
      </c>
      <c r="N11" s="5">
        <v>319</v>
      </c>
      <c r="O11" s="5">
        <v>2</v>
      </c>
    </row>
    <row r="12" spans="2:15" ht="12" customHeight="1">
      <c r="B12" s="14"/>
      <c r="C12" s="9" t="s">
        <v>9</v>
      </c>
      <c r="D12" s="5">
        <f t="shared" si="2"/>
        <v>194</v>
      </c>
      <c r="E12" s="5">
        <f t="shared" si="3"/>
        <v>210</v>
      </c>
      <c r="F12" s="5">
        <f t="shared" si="4"/>
        <v>17</v>
      </c>
      <c r="G12" s="5">
        <v>124</v>
      </c>
      <c r="H12" s="5">
        <v>140</v>
      </c>
      <c r="I12" s="5">
        <v>17</v>
      </c>
      <c r="J12" s="5" t="s">
        <v>28</v>
      </c>
      <c r="K12" s="5" t="s">
        <v>28</v>
      </c>
      <c r="L12" s="5" t="s">
        <v>28</v>
      </c>
      <c r="M12" s="5">
        <v>70</v>
      </c>
      <c r="N12" s="5">
        <v>70</v>
      </c>
      <c r="O12" s="5" t="s">
        <v>28</v>
      </c>
    </row>
    <row r="13" spans="2:15" s="8" customFormat="1" ht="12" customHeight="1">
      <c r="B13" s="14"/>
      <c r="C13" s="9" t="s">
        <v>10</v>
      </c>
      <c r="D13" s="5">
        <f t="shared" si="2"/>
        <v>345</v>
      </c>
      <c r="E13" s="5">
        <f t="shared" si="3"/>
        <v>316</v>
      </c>
      <c r="F13" s="5">
        <f t="shared" si="4"/>
        <v>133</v>
      </c>
      <c r="G13" s="5">
        <v>240</v>
      </c>
      <c r="H13" s="5">
        <v>211</v>
      </c>
      <c r="I13" s="5">
        <v>133</v>
      </c>
      <c r="J13" s="5" t="s">
        <v>28</v>
      </c>
      <c r="K13" s="5" t="s">
        <v>28</v>
      </c>
      <c r="L13" s="5" t="s">
        <v>28</v>
      </c>
      <c r="M13" s="5">
        <v>105</v>
      </c>
      <c r="N13" s="5">
        <v>105</v>
      </c>
      <c r="O13" s="5" t="s">
        <v>28</v>
      </c>
    </row>
    <row r="14" spans="2:15" s="8" customFormat="1" ht="12" customHeight="1">
      <c r="B14" s="14"/>
      <c r="C14" s="9" t="s">
        <v>26</v>
      </c>
      <c r="D14" s="5">
        <f t="shared" si="2"/>
        <v>12</v>
      </c>
      <c r="E14" s="5">
        <f t="shared" si="3"/>
        <v>13</v>
      </c>
      <c r="F14" s="5">
        <f t="shared" si="4"/>
        <v>1</v>
      </c>
      <c r="G14" s="5">
        <v>4</v>
      </c>
      <c r="H14" s="5">
        <v>5</v>
      </c>
      <c r="I14" s="5">
        <v>1</v>
      </c>
      <c r="J14" s="5" t="s">
        <v>28</v>
      </c>
      <c r="K14" s="5" t="s">
        <v>28</v>
      </c>
      <c r="L14" s="5" t="s">
        <v>28</v>
      </c>
      <c r="M14" s="5">
        <v>8</v>
      </c>
      <c r="N14" s="5">
        <v>8</v>
      </c>
      <c r="O14" s="5" t="s">
        <v>28</v>
      </c>
    </row>
    <row r="15" spans="2:15" s="8" customFormat="1" ht="12" customHeight="1">
      <c r="B15" s="15"/>
      <c r="C15" s="9" t="s">
        <v>27</v>
      </c>
      <c r="D15" s="5">
        <f t="shared" si="2"/>
        <v>65</v>
      </c>
      <c r="E15" s="5">
        <f t="shared" si="3"/>
        <v>63</v>
      </c>
      <c r="F15" s="5">
        <f t="shared" si="4"/>
        <v>12</v>
      </c>
      <c r="G15" s="5">
        <v>40</v>
      </c>
      <c r="H15" s="5">
        <v>38</v>
      </c>
      <c r="I15" s="5">
        <v>12</v>
      </c>
      <c r="J15" s="5" t="s">
        <v>28</v>
      </c>
      <c r="K15" s="5" t="s">
        <v>28</v>
      </c>
      <c r="L15" s="5" t="s">
        <v>28</v>
      </c>
      <c r="M15" s="5">
        <v>25</v>
      </c>
      <c r="N15" s="5">
        <v>25</v>
      </c>
      <c r="O15" s="5" t="s">
        <v>28</v>
      </c>
    </row>
    <row r="16" spans="2:15" ht="12" customHeight="1">
      <c r="B16" s="13" t="s">
        <v>19</v>
      </c>
      <c r="C16" s="10" t="s">
        <v>4</v>
      </c>
      <c r="D16" s="6">
        <f>SUM(D17:D26)</f>
        <v>45407</v>
      </c>
      <c r="E16" s="6">
        <f aca="true" t="shared" si="5" ref="E16:O16">SUM(E17:E26)</f>
        <v>45064</v>
      </c>
      <c r="F16" s="6">
        <f t="shared" si="5"/>
        <v>1261</v>
      </c>
      <c r="G16" s="6">
        <f t="shared" si="5"/>
        <v>624</v>
      </c>
      <c r="H16" s="6">
        <f t="shared" si="5"/>
        <v>536</v>
      </c>
      <c r="I16" s="6">
        <f t="shared" si="5"/>
        <v>165</v>
      </c>
      <c r="J16" s="6">
        <f t="shared" si="5"/>
        <v>38674</v>
      </c>
      <c r="K16" s="6">
        <f t="shared" si="5"/>
        <v>38419</v>
      </c>
      <c r="L16" s="6">
        <f t="shared" si="5"/>
        <v>1093</v>
      </c>
      <c r="M16" s="6">
        <f t="shared" si="5"/>
        <v>6109</v>
      </c>
      <c r="N16" s="6">
        <f t="shared" si="5"/>
        <v>6109</v>
      </c>
      <c r="O16" s="6">
        <f t="shared" si="5"/>
        <v>3</v>
      </c>
    </row>
    <row r="17" spans="2:15" ht="12" customHeight="1">
      <c r="B17" s="14"/>
      <c r="C17" s="9" t="s">
        <v>11</v>
      </c>
      <c r="D17" s="5">
        <f>SUM(G17,J17,M17)</f>
        <v>10193</v>
      </c>
      <c r="E17" s="5">
        <f>SUM(H17,K17,N17)</f>
        <v>10111</v>
      </c>
      <c r="F17" s="5">
        <f>SUM(I17,L17,O17)</f>
        <v>390</v>
      </c>
      <c r="G17" s="5">
        <v>141</v>
      </c>
      <c r="H17" s="5">
        <v>115</v>
      </c>
      <c r="I17" s="5">
        <v>39</v>
      </c>
      <c r="J17" s="5">
        <v>8672</v>
      </c>
      <c r="K17" s="5">
        <v>8616</v>
      </c>
      <c r="L17" s="5">
        <v>348</v>
      </c>
      <c r="M17" s="5">
        <v>1380</v>
      </c>
      <c r="N17" s="5">
        <v>1380</v>
      </c>
      <c r="O17" s="5">
        <v>3</v>
      </c>
    </row>
    <row r="18" spans="2:15" ht="12" customHeight="1">
      <c r="B18" s="14"/>
      <c r="C18" s="9" t="s">
        <v>8</v>
      </c>
      <c r="D18" s="5">
        <f aca="true" t="shared" si="6" ref="D18:D26">SUM(G18,J18,M18)</f>
        <v>11328</v>
      </c>
      <c r="E18" s="5">
        <f aca="true" t="shared" si="7" ref="E18:E26">SUM(H18,K18,N18)</f>
        <v>11216</v>
      </c>
      <c r="F18" s="5">
        <f aca="true" t="shared" si="8" ref="F18:F26">SUM(I18,L18,O18)</f>
        <v>270</v>
      </c>
      <c r="G18" s="5">
        <v>181</v>
      </c>
      <c r="H18" s="5">
        <v>178</v>
      </c>
      <c r="I18" s="5">
        <v>31</v>
      </c>
      <c r="J18" s="5">
        <v>9603</v>
      </c>
      <c r="K18" s="5">
        <v>9494</v>
      </c>
      <c r="L18" s="5">
        <v>239</v>
      </c>
      <c r="M18" s="5">
        <v>1544</v>
      </c>
      <c r="N18" s="5">
        <v>1544</v>
      </c>
      <c r="O18" s="5" t="s">
        <v>28</v>
      </c>
    </row>
    <row r="19" spans="2:15" ht="12" customHeight="1">
      <c r="B19" s="14"/>
      <c r="C19" s="9" t="s">
        <v>10</v>
      </c>
      <c r="D19" s="5">
        <f t="shared" si="6"/>
        <v>5290</v>
      </c>
      <c r="E19" s="5">
        <f t="shared" si="7"/>
        <v>5160</v>
      </c>
      <c r="F19" s="5">
        <f t="shared" si="8"/>
        <v>216</v>
      </c>
      <c r="G19" s="5">
        <v>50</v>
      </c>
      <c r="H19" s="5">
        <v>43</v>
      </c>
      <c r="I19" s="5">
        <v>18</v>
      </c>
      <c r="J19" s="5">
        <v>4582</v>
      </c>
      <c r="K19" s="5">
        <v>4459</v>
      </c>
      <c r="L19" s="5">
        <v>198</v>
      </c>
      <c r="M19" s="5">
        <v>658</v>
      </c>
      <c r="N19" s="5">
        <v>658</v>
      </c>
      <c r="O19" s="5" t="s">
        <v>28</v>
      </c>
    </row>
    <row r="20" spans="2:15" ht="12" customHeight="1">
      <c r="B20" s="14"/>
      <c r="C20" s="9" t="s">
        <v>12</v>
      </c>
      <c r="D20" s="5">
        <f t="shared" si="6"/>
        <v>3295</v>
      </c>
      <c r="E20" s="5">
        <f t="shared" si="7"/>
        <v>3303</v>
      </c>
      <c r="F20" s="5">
        <f t="shared" si="8"/>
        <v>130</v>
      </c>
      <c r="G20" s="5">
        <v>69</v>
      </c>
      <c r="H20" s="5">
        <v>45</v>
      </c>
      <c r="I20" s="5">
        <v>32</v>
      </c>
      <c r="J20" s="5">
        <v>2984</v>
      </c>
      <c r="K20" s="5">
        <v>3016</v>
      </c>
      <c r="L20" s="5">
        <v>98</v>
      </c>
      <c r="M20" s="5">
        <v>242</v>
      </c>
      <c r="N20" s="5">
        <v>242</v>
      </c>
      <c r="O20" s="5" t="s">
        <v>28</v>
      </c>
    </row>
    <row r="21" spans="2:15" ht="12" customHeight="1">
      <c r="B21" s="14"/>
      <c r="C21" s="9" t="s">
        <v>13</v>
      </c>
      <c r="D21" s="5">
        <f t="shared" si="6"/>
        <v>3930</v>
      </c>
      <c r="E21" s="5">
        <f t="shared" si="7"/>
        <v>3896</v>
      </c>
      <c r="F21" s="5">
        <f t="shared" si="8"/>
        <v>112</v>
      </c>
      <c r="G21" s="5">
        <v>55</v>
      </c>
      <c r="H21" s="5">
        <v>37</v>
      </c>
      <c r="I21" s="5">
        <v>22</v>
      </c>
      <c r="J21" s="5">
        <v>3582</v>
      </c>
      <c r="K21" s="5">
        <v>3566</v>
      </c>
      <c r="L21" s="5">
        <v>90</v>
      </c>
      <c r="M21" s="5">
        <v>293</v>
      </c>
      <c r="N21" s="5">
        <v>293</v>
      </c>
      <c r="O21" s="5" t="s">
        <v>28</v>
      </c>
    </row>
    <row r="22" spans="2:15" ht="12" customHeight="1">
      <c r="B22" s="14"/>
      <c r="C22" s="9" t="s">
        <v>7</v>
      </c>
      <c r="D22" s="5">
        <f t="shared" si="6"/>
        <v>6258</v>
      </c>
      <c r="E22" s="5">
        <f t="shared" si="7"/>
        <v>6263</v>
      </c>
      <c r="F22" s="5">
        <f t="shared" si="8"/>
        <v>21</v>
      </c>
      <c r="G22" s="5">
        <v>58</v>
      </c>
      <c r="H22" s="5">
        <v>55</v>
      </c>
      <c r="I22" s="5">
        <v>7</v>
      </c>
      <c r="J22" s="5">
        <v>5353</v>
      </c>
      <c r="K22" s="5">
        <v>5361</v>
      </c>
      <c r="L22" s="5">
        <v>14</v>
      </c>
      <c r="M22" s="5">
        <v>847</v>
      </c>
      <c r="N22" s="5">
        <v>847</v>
      </c>
      <c r="O22" s="5" t="s">
        <v>28</v>
      </c>
    </row>
    <row r="23" spans="2:15" ht="12" customHeight="1">
      <c r="B23" s="14"/>
      <c r="C23" s="9" t="s">
        <v>9</v>
      </c>
      <c r="D23" s="5">
        <f t="shared" si="6"/>
        <v>2227</v>
      </c>
      <c r="E23" s="5">
        <f t="shared" si="7"/>
        <v>2245</v>
      </c>
      <c r="F23" s="5">
        <f t="shared" si="8"/>
        <v>37</v>
      </c>
      <c r="G23" s="5">
        <v>27</v>
      </c>
      <c r="H23" s="5">
        <v>23</v>
      </c>
      <c r="I23" s="5">
        <v>9</v>
      </c>
      <c r="J23" s="5">
        <v>1608</v>
      </c>
      <c r="K23" s="5">
        <v>1630</v>
      </c>
      <c r="L23" s="5">
        <v>28</v>
      </c>
      <c r="M23" s="5">
        <v>592</v>
      </c>
      <c r="N23" s="5">
        <v>592</v>
      </c>
      <c r="O23" s="5" t="s">
        <v>28</v>
      </c>
    </row>
    <row r="24" spans="2:15" ht="12" customHeight="1">
      <c r="B24" s="14"/>
      <c r="C24" s="9" t="s">
        <v>14</v>
      </c>
      <c r="D24" s="5">
        <f t="shared" si="6"/>
        <v>1038</v>
      </c>
      <c r="E24" s="5">
        <f t="shared" si="7"/>
        <v>1044</v>
      </c>
      <c r="F24" s="5">
        <f t="shared" si="8"/>
        <v>31</v>
      </c>
      <c r="G24" s="5">
        <v>3</v>
      </c>
      <c r="H24" s="5">
        <v>2</v>
      </c>
      <c r="I24" s="5">
        <v>1</v>
      </c>
      <c r="J24" s="5">
        <v>961</v>
      </c>
      <c r="K24" s="5">
        <v>968</v>
      </c>
      <c r="L24" s="5">
        <v>30</v>
      </c>
      <c r="M24" s="5">
        <v>74</v>
      </c>
      <c r="N24" s="5">
        <v>74</v>
      </c>
      <c r="O24" s="5" t="s">
        <v>28</v>
      </c>
    </row>
    <row r="25" spans="2:15" ht="12" customHeight="1">
      <c r="B25" s="14"/>
      <c r="C25" s="9" t="s">
        <v>15</v>
      </c>
      <c r="D25" s="5">
        <f t="shared" si="6"/>
        <v>965</v>
      </c>
      <c r="E25" s="5">
        <f t="shared" si="7"/>
        <v>942</v>
      </c>
      <c r="F25" s="5">
        <f t="shared" si="8"/>
        <v>26</v>
      </c>
      <c r="G25" s="5">
        <v>28</v>
      </c>
      <c r="H25" s="5">
        <v>27</v>
      </c>
      <c r="I25" s="5">
        <v>4</v>
      </c>
      <c r="J25" s="5">
        <v>785</v>
      </c>
      <c r="K25" s="5">
        <v>763</v>
      </c>
      <c r="L25" s="5">
        <v>22</v>
      </c>
      <c r="M25" s="5">
        <v>152</v>
      </c>
      <c r="N25" s="5">
        <v>152</v>
      </c>
      <c r="O25" s="5" t="s">
        <v>28</v>
      </c>
    </row>
    <row r="26" spans="2:15" ht="12" customHeight="1">
      <c r="B26" s="15"/>
      <c r="C26" s="9" t="s">
        <v>16</v>
      </c>
      <c r="D26" s="5">
        <f t="shared" si="6"/>
        <v>883</v>
      </c>
      <c r="E26" s="5">
        <f t="shared" si="7"/>
        <v>884</v>
      </c>
      <c r="F26" s="5">
        <f t="shared" si="8"/>
        <v>28</v>
      </c>
      <c r="G26" s="5">
        <v>12</v>
      </c>
      <c r="H26" s="5">
        <v>11</v>
      </c>
      <c r="I26" s="5">
        <v>2</v>
      </c>
      <c r="J26" s="5">
        <v>544</v>
      </c>
      <c r="K26" s="5">
        <v>546</v>
      </c>
      <c r="L26" s="5">
        <v>26</v>
      </c>
      <c r="M26" s="5">
        <v>327</v>
      </c>
      <c r="N26" s="5">
        <v>327</v>
      </c>
      <c r="O26" s="5" t="s">
        <v>28</v>
      </c>
    </row>
    <row r="28" ht="12" customHeight="1">
      <c r="B28" s="7" t="s">
        <v>20</v>
      </c>
    </row>
    <row r="29" ht="12" customHeight="1">
      <c r="B29" s="7"/>
    </row>
    <row r="30" spans="2:15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9">
    <mergeCell ref="M3:O3"/>
    <mergeCell ref="D3:F3"/>
    <mergeCell ref="B3:C4"/>
    <mergeCell ref="B7:C7"/>
    <mergeCell ref="B6:C6"/>
    <mergeCell ref="B8:B15"/>
    <mergeCell ref="B16:B26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2000-03-02T09:01:52Z</cp:lastPrinted>
  <dcterms:created xsi:type="dcterms:W3CDTF">1999-07-27T01:24:56Z</dcterms:created>
  <dcterms:modified xsi:type="dcterms:W3CDTF">2002-03-27T09:57:04Z</dcterms:modified>
  <cp:category/>
  <cp:version/>
  <cp:contentType/>
  <cp:contentStatus/>
</cp:coreProperties>
</file>