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26_市郡別各種募金額" sheetId="1" r:id="rId1"/>
  </sheets>
  <definedNames>
    <definedName name="_xlnm.Print_Titles" localSheetId="0">'226_市郡別各種募金額'!$4:$5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<sst xmlns="http://schemas.openxmlformats.org/spreadsheetml/2006/main" count="54" uniqueCount="39">
  <si>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</si>
  <si>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</si>
  <si>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</si>
  <si>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</si>
  <si>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</si>
  <si>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</si>
  <si>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</si>
  <si>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</si>
  <si>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</si>
  <si>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</si>
  <si>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</si>
  <si>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</si>
  <si>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</si>
  <si>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</si>
  <si>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</si>
  <si>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</si>
  <si>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</si>
  <si>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</si>
  <si>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</si>
  <si>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</si>
  <si>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</si>
  <si>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</si>
  <si>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</si>
  <si>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</si>
  <si>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</si>
  <si>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</si>
  <si>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募金実績</t>
  </si>
  <si>
    <t>共同募金</t>
  </si>
  <si>
    <t>緑の羽根募金</t>
  </si>
  <si>
    <t>％</t>
  </si>
  <si>
    <t>市郡別</t>
  </si>
  <si>
    <t>赤十字募金</t>
  </si>
  <si>
    <t>対総額</t>
  </si>
  <si>
    <t>対目標額</t>
  </si>
  <si>
    <t>円</t>
  </si>
  <si>
    <t>-</t>
  </si>
  <si>
    <t>資料：県造林課・日赤群馬県支部・県共同募金委員会</t>
  </si>
  <si>
    <t>その他</t>
  </si>
  <si>
    <t>226.市郡別各種募金額 （昭和34年度）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</si>
</sst>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4" width="13.625" style="1" bestFit="1" customWidth="1"/>
    <col min="5" max="5" width="9.625" style="1" customWidth="1"/>
    <col min="6" max="6" width="13.625" style="1" bestFit="1" customWidth="1"/>
    <col min="7" max="7" width="9.625" style="1" customWidth="1"/>
    <col min="8" max="8" width="13.625" style="1" bestFit="1" customWidth="1"/>
    <col min="9" max="9" width="9.625" style="1" customWidth="1"/>
    <col min="10" max="10" width="12.625" style="1" customWidth="1"/>
    <col min="11" max="11" width="9.625" style="1" customWidth="1"/>
    <col min="12" max="16384" width="9.00390625" style="1" customWidth="1"/>
  </cols>
  <sheetData>
    <row r="1" spans="2:3" ht="14.25" customHeight="1">
      <c r="B1" s="6" t="s">
        <v>38</v>
      </c>
      <c r="C1" s="6"/>
    </row>
    <row r="2" ht="12" customHeight="1">
      <c r="C2" s="4"/>
    </row>
    <row r="3" spans="1:11" ht="12" customHeight="1">
      <c r="A3" s="1" t="s">
        <v>0</v>
      </c>
      <c r="B3" s="26" t="s">
        <v>30</v>
      </c>
      <c r="C3" s="27"/>
      <c r="D3" s="19" t="s">
        <v>25</v>
      </c>
      <c r="E3" s="20"/>
      <c r="F3" s="19" t="s">
        <v>27</v>
      </c>
      <c r="G3" s="20"/>
      <c r="H3" s="19" t="s">
        <v>31</v>
      </c>
      <c r="I3" s="20"/>
      <c r="J3" s="19" t="s">
        <v>28</v>
      </c>
      <c r="K3" s="20"/>
    </row>
    <row r="4" spans="1:11" ht="12" customHeight="1">
      <c r="A4" s="1" t="s">
        <v>0</v>
      </c>
      <c r="B4" s="28"/>
      <c r="C4" s="29"/>
      <c r="D4" s="21"/>
      <c r="E4" s="22"/>
      <c r="F4" s="21"/>
      <c r="G4" s="22"/>
      <c r="H4" s="21"/>
      <c r="I4" s="22"/>
      <c r="J4" s="21"/>
      <c r="K4" s="22"/>
    </row>
    <row r="5" spans="2:11" ht="12" customHeight="1">
      <c r="B5" s="28"/>
      <c r="C5" s="29"/>
      <c r="D5" s="23" t="s">
        <v>26</v>
      </c>
      <c r="E5" s="23" t="s">
        <v>32</v>
      </c>
      <c r="F5" s="23" t="s">
        <v>26</v>
      </c>
      <c r="G5" s="23" t="s">
        <v>33</v>
      </c>
      <c r="H5" s="23" t="s">
        <v>26</v>
      </c>
      <c r="I5" s="23" t="s">
        <v>33</v>
      </c>
      <c r="J5" s="23" t="s">
        <v>26</v>
      </c>
      <c r="K5" s="23" t="s">
        <v>33</v>
      </c>
    </row>
    <row r="6" spans="2:11" ht="12" customHeight="1">
      <c r="B6" s="28"/>
      <c r="C6" s="29"/>
      <c r="D6" s="24"/>
      <c r="E6" s="24"/>
      <c r="F6" s="24"/>
      <c r="G6" s="24"/>
      <c r="H6" s="24"/>
      <c r="I6" s="24"/>
      <c r="J6" s="24"/>
      <c r="K6" s="24"/>
    </row>
    <row r="7" spans="2:11" ht="12" customHeight="1">
      <c r="B7" s="30"/>
      <c r="C7" s="31"/>
      <c r="D7" s="2" t="s">
        <v>34</v>
      </c>
      <c r="E7" s="2" t="s">
        <v>29</v>
      </c>
      <c r="F7" s="2" t="s">
        <v>34</v>
      </c>
      <c r="G7" s="2" t="s">
        <v>29</v>
      </c>
      <c r="H7" s="2" t="s">
        <v>34</v>
      </c>
      <c r="I7" s="2" t="s">
        <v>29</v>
      </c>
      <c r="J7" s="2" t="s">
        <v>34</v>
      </c>
      <c r="K7" s="2" t="s">
        <v>29</v>
      </c>
    </row>
    <row r="8" spans="2:11" ht="12" customHeight="1">
      <c r="B8" s="25" t="s">
        <v>1</v>
      </c>
      <c r="C8" s="25"/>
      <c r="D8" s="11">
        <f>SUM(D9:D32)</f>
        <v>39713720</v>
      </c>
      <c r="E8" s="17">
        <v>100</v>
      </c>
      <c r="F8" s="11">
        <f>SUM(F9:F32)</f>
        <v>24088330</v>
      </c>
      <c r="G8" s="17">
        <v>104.1</v>
      </c>
      <c r="H8" s="11">
        <f>SUM(H9:H32)</f>
        <v>12638144</v>
      </c>
      <c r="I8" s="17">
        <v>97.3</v>
      </c>
      <c r="J8" s="11">
        <f>SUM(J9:J32)</f>
        <v>2987246</v>
      </c>
      <c r="K8" s="17">
        <v>85</v>
      </c>
    </row>
    <row r="9" spans="2:11" ht="12" customHeight="1">
      <c r="B9" s="7"/>
      <c r="C9" s="8" t="s">
        <v>2</v>
      </c>
      <c r="D9" s="12">
        <f>SUM(F9,H9,J9)</f>
        <v>4652977</v>
      </c>
      <c r="E9" s="15">
        <v>11.7</v>
      </c>
      <c r="F9" s="18">
        <v>2669609</v>
      </c>
      <c r="G9" s="15">
        <v>100</v>
      </c>
      <c r="H9" s="13">
        <v>1588877</v>
      </c>
      <c r="I9" s="15">
        <v>101.4</v>
      </c>
      <c r="J9" s="13">
        <v>394491</v>
      </c>
      <c r="K9" s="15">
        <v>89.5</v>
      </c>
    </row>
    <row r="10" spans="2:11" ht="12" customHeight="1">
      <c r="B10" s="7"/>
      <c r="C10" s="8" t="s">
        <v>3</v>
      </c>
      <c r="D10" s="12">
        <f aca="true" t="shared" si="0" ref="D10:D32">SUM(F10,H10,J10)</f>
        <v>4138018</v>
      </c>
      <c r="E10" s="15">
        <v>10.4</v>
      </c>
      <c r="F10" s="13">
        <v>2472716</v>
      </c>
      <c r="G10" s="15">
        <v>100</v>
      </c>
      <c r="H10" s="13">
        <v>1304697</v>
      </c>
      <c r="I10" s="15">
        <v>100</v>
      </c>
      <c r="J10" s="13">
        <v>360605</v>
      </c>
      <c r="K10" s="15">
        <v>95.1</v>
      </c>
    </row>
    <row r="11" spans="2:11" s="5" customFormat="1" ht="12" customHeight="1">
      <c r="B11" s="9"/>
      <c r="C11" s="8" t="s">
        <v>4</v>
      </c>
      <c r="D11" s="12">
        <f t="shared" si="0"/>
        <v>3414313</v>
      </c>
      <c r="E11" s="15">
        <v>8.6</v>
      </c>
      <c r="F11" s="13">
        <v>2161779</v>
      </c>
      <c r="G11" s="15">
        <v>116.2</v>
      </c>
      <c r="H11" s="13">
        <v>1038055</v>
      </c>
      <c r="I11" s="15">
        <v>100</v>
      </c>
      <c r="J11" s="13">
        <v>214479</v>
      </c>
      <c r="K11" s="15">
        <v>69.4</v>
      </c>
    </row>
    <row r="12" spans="2:11" ht="12" customHeight="1">
      <c r="B12" s="3"/>
      <c r="C12" s="8" t="s">
        <v>5</v>
      </c>
      <c r="D12" s="12">
        <f t="shared" si="0"/>
        <v>2180329</v>
      </c>
      <c r="E12" s="15">
        <v>5.5</v>
      </c>
      <c r="F12" s="14">
        <v>1291262</v>
      </c>
      <c r="G12" s="15">
        <v>103.5</v>
      </c>
      <c r="H12" s="13">
        <v>736819</v>
      </c>
      <c r="I12" s="15">
        <v>100.1</v>
      </c>
      <c r="J12" s="13">
        <v>152248</v>
      </c>
      <c r="K12" s="15">
        <v>67.7</v>
      </c>
    </row>
    <row r="13" spans="2:11" ht="12" customHeight="1">
      <c r="B13" s="3"/>
      <c r="C13" s="8" t="s">
        <v>6</v>
      </c>
      <c r="D13" s="12">
        <f t="shared" si="0"/>
        <v>1627893</v>
      </c>
      <c r="E13" s="15">
        <v>4.1</v>
      </c>
      <c r="F13" s="14">
        <v>951971</v>
      </c>
      <c r="G13" s="15">
        <v>100</v>
      </c>
      <c r="H13" s="13">
        <v>525682</v>
      </c>
      <c r="I13" s="15">
        <v>100</v>
      </c>
      <c r="J13" s="13">
        <v>150240</v>
      </c>
      <c r="K13" s="15">
        <v>85</v>
      </c>
    </row>
    <row r="14" spans="2:11" ht="12" customHeight="1">
      <c r="B14" s="10"/>
      <c r="C14" s="8" t="s">
        <v>7</v>
      </c>
      <c r="D14" s="12">
        <f t="shared" si="0"/>
        <v>1059275</v>
      </c>
      <c r="E14" s="15">
        <v>2.7</v>
      </c>
      <c r="F14" s="14">
        <v>601770</v>
      </c>
      <c r="G14" s="15">
        <v>102.8</v>
      </c>
      <c r="H14" s="13">
        <v>346075</v>
      </c>
      <c r="I14" s="15">
        <v>100</v>
      </c>
      <c r="J14" s="13">
        <v>111430</v>
      </c>
      <c r="K14" s="15">
        <v>97.3</v>
      </c>
    </row>
    <row r="15" spans="2:11" ht="12" customHeight="1">
      <c r="B15" s="3"/>
      <c r="C15" s="8" t="s">
        <v>8</v>
      </c>
      <c r="D15" s="12">
        <f t="shared" si="0"/>
        <v>1370881</v>
      </c>
      <c r="E15" s="15">
        <v>3.5</v>
      </c>
      <c r="F15" s="13">
        <v>829189</v>
      </c>
      <c r="G15" s="15">
        <v>100</v>
      </c>
      <c r="H15" s="13">
        <v>436500</v>
      </c>
      <c r="I15" s="15">
        <v>90</v>
      </c>
      <c r="J15" s="13">
        <v>105192</v>
      </c>
      <c r="K15" s="15">
        <v>81.5</v>
      </c>
    </row>
    <row r="16" spans="2:11" ht="12" customHeight="1">
      <c r="B16" s="3"/>
      <c r="C16" s="8" t="s">
        <v>9</v>
      </c>
      <c r="D16" s="12">
        <f t="shared" si="0"/>
        <v>1018752</v>
      </c>
      <c r="E16" s="15">
        <v>2.6</v>
      </c>
      <c r="F16" s="13">
        <v>598884</v>
      </c>
      <c r="G16" s="15">
        <v>102.1</v>
      </c>
      <c r="H16" s="13">
        <v>347523</v>
      </c>
      <c r="I16" s="15">
        <v>100</v>
      </c>
      <c r="J16" s="13">
        <v>72345</v>
      </c>
      <c r="K16" s="15">
        <v>69.6</v>
      </c>
    </row>
    <row r="17" spans="2:11" ht="12" customHeight="1">
      <c r="B17" s="3"/>
      <c r="C17" s="8" t="s">
        <v>10</v>
      </c>
      <c r="D17" s="12">
        <f t="shared" si="0"/>
        <v>1048391</v>
      </c>
      <c r="E17" s="15">
        <v>2.6</v>
      </c>
      <c r="F17" s="13">
        <v>621474</v>
      </c>
      <c r="G17" s="15">
        <v>100</v>
      </c>
      <c r="H17" s="13">
        <v>349227</v>
      </c>
      <c r="I17" s="15">
        <v>100</v>
      </c>
      <c r="J17" s="13">
        <v>77690</v>
      </c>
      <c r="K17" s="15">
        <v>71.3</v>
      </c>
    </row>
    <row r="18" spans="2:11" ht="12" customHeight="1">
      <c r="B18" s="3"/>
      <c r="C18" s="8" t="s">
        <v>11</v>
      </c>
      <c r="D18" s="12">
        <f t="shared" si="0"/>
        <v>1037705</v>
      </c>
      <c r="E18" s="15">
        <v>2.6</v>
      </c>
      <c r="F18" s="13">
        <v>598921</v>
      </c>
      <c r="G18" s="15">
        <v>115.2</v>
      </c>
      <c r="H18" s="13">
        <v>337294</v>
      </c>
      <c r="I18" s="15">
        <v>96.7</v>
      </c>
      <c r="J18" s="13">
        <v>101490</v>
      </c>
      <c r="K18" s="15">
        <v>91.8</v>
      </c>
    </row>
    <row r="19" spans="2:11" ht="12" customHeight="1">
      <c r="B19" s="3"/>
      <c r="C19" s="8" t="s">
        <v>12</v>
      </c>
      <c r="D19" s="12">
        <f t="shared" si="0"/>
        <v>1147702</v>
      </c>
      <c r="E19" s="15">
        <v>2.6</v>
      </c>
      <c r="F19" s="14">
        <v>716948</v>
      </c>
      <c r="G19" s="15">
        <v>100</v>
      </c>
      <c r="H19" s="13">
        <v>341914</v>
      </c>
      <c r="I19" s="15">
        <v>100</v>
      </c>
      <c r="J19" s="13">
        <v>88840</v>
      </c>
      <c r="K19" s="15">
        <v>85.1</v>
      </c>
    </row>
    <row r="20" spans="2:11" ht="12" customHeight="1">
      <c r="B20" s="3"/>
      <c r="C20" s="8" t="s">
        <v>13</v>
      </c>
      <c r="D20" s="12">
        <f t="shared" si="0"/>
        <v>2212355</v>
      </c>
      <c r="E20" s="15">
        <v>5.6</v>
      </c>
      <c r="F20" s="13">
        <v>1482732</v>
      </c>
      <c r="G20" s="15">
        <v>102.6</v>
      </c>
      <c r="H20" s="13">
        <v>578678</v>
      </c>
      <c r="I20" s="15">
        <v>93.1</v>
      </c>
      <c r="J20" s="13">
        <v>150945</v>
      </c>
      <c r="K20" s="15">
        <v>89.4</v>
      </c>
    </row>
    <row r="21" spans="2:11" ht="12" customHeight="1">
      <c r="B21" s="3"/>
      <c r="C21" s="8" t="s">
        <v>14</v>
      </c>
      <c r="D21" s="12">
        <f t="shared" si="0"/>
        <v>1551380</v>
      </c>
      <c r="E21" s="15">
        <v>3.9</v>
      </c>
      <c r="F21" s="13">
        <v>1000701</v>
      </c>
      <c r="G21" s="15">
        <v>102</v>
      </c>
      <c r="H21" s="13">
        <v>452089</v>
      </c>
      <c r="I21" s="15">
        <v>80.2</v>
      </c>
      <c r="J21" s="13">
        <v>98590</v>
      </c>
      <c r="K21" s="15">
        <v>87.4</v>
      </c>
    </row>
    <row r="22" spans="2:11" ht="12" customHeight="1">
      <c r="B22" s="3"/>
      <c r="C22" s="8" t="s">
        <v>15</v>
      </c>
      <c r="D22" s="12">
        <f t="shared" si="0"/>
        <v>952522</v>
      </c>
      <c r="E22" s="15">
        <v>2.4</v>
      </c>
      <c r="F22" s="14">
        <v>531105</v>
      </c>
      <c r="G22" s="15">
        <v>109.1</v>
      </c>
      <c r="H22" s="13">
        <v>367577</v>
      </c>
      <c r="I22" s="15">
        <v>96.1</v>
      </c>
      <c r="J22" s="13">
        <v>53840</v>
      </c>
      <c r="K22" s="15">
        <v>96.1</v>
      </c>
    </row>
    <row r="23" spans="2:11" ht="12" customHeight="1">
      <c r="B23" s="3"/>
      <c r="C23" s="8" t="s">
        <v>16</v>
      </c>
      <c r="D23" s="12">
        <f t="shared" si="0"/>
        <v>1396997</v>
      </c>
      <c r="E23" s="15">
        <v>3.5</v>
      </c>
      <c r="F23" s="14">
        <v>901941</v>
      </c>
      <c r="G23" s="15">
        <v>100.1</v>
      </c>
      <c r="H23" s="13">
        <v>420886</v>
      </c>
      <c r="I23" s="15">
        <v>96.5</v>
      </c>
      <c r="J23" s="13">
        <v>74170</v>
      </c>
      <c r="K23" s="15">
        <v>87.5</v>
      </c>
    </row>
    <row r="24" spans="2:11" ht="12" customHeight="1">
      <c r="B24" s="3"/>
      <c r="C24" s="8" t="s">
        <v>17</v>
      </c>
      <c r="D24" s="12">
        <f t="shared" si="0"/>
        <v>1261464</v>
      </c>
      <c r="E24" s="15">
        <v>3.2</v>
      </c>
      <c r="F24" s="13">
        <v>761762</v>
      </c>
      <c r="G24" s="15">
        <v>100</v>
      </c>
      <c r="H24" s="13">
        <v>411712</v>
      </c>
      <c r="I24" s="15">
        <v>100</v>
      </c>
      <c r="J24" s="13">
        <v>87990</v>
      </c>
      <c r="K24" s="15">
        <v>92</v>
      </c>
    </row>
    <row r="25" spans="2:11" ht="12" customHeight="1">
      <c r="B25" s="3"/>
      <c r="C25" s="8" t="s">
        <v>18</v>
      </c>
      <c r="D25" s="12">
        <f t="shared" si="0"/>
        <v>575670</v>
      </c>
      <c r="E25" s="15">
        <v>1.5</v>
      </c>
      <c r="F25" s="14">
        <v>399100</v>
      </c>
      <c r="G25" s="15">
        <v>100</v>
      </c>
      <c r="H25" s="13">
        <v>132900</v>
      </c>
      <c r="I25" s="15">
        <v>85.2</v>
      </c>
      <c r="J25" s="13">
        <v>43670</v>
      </c>
      <c r="K25" s="15">
        <v>86.1</v>
      </c>
    </row>
    <row r="26" spans="2:11" ht="12" customHeight="1">
      <c r="B26" s="3"/>
      <c r="C26" s="8" t="s">
        <v>19</v>
      </c>
      <c r="D26" s="12">
        <f t="shared" si="0"/>
        <v>1909081</v>
      </c>
      <c r="E26" s="15">
        <v>4.8</v>
      </c>
      <c r="F26" s="14">
        <v>1153520</v>
      </c>
      <c r="G26" s="15">
        <v>100.2</v>
      </c>
      <c r="H26" s="13">
        <v>586832</v>
      </c>
      <c r="I26" s="15">
        <v>90.1</v>
      </c>
      <c r="J26" s="13">
        <v>168729</v>
      </c>
      <c r="K26" s="15">
        <v>98.1</v>
      </c>
    </row>
    <row r="27" spans="2:11" ht="12" customHeight="1">
      <c r="B27" s="3"/>
      <c r="C27" s="8" t="s">
        <v>20</v>
      </c>
      <c r="D27" s="12">
        <f t="shared" si="0"/>
        <v>1469283</v>
      </c>
      <c r="E27" s="15">
        <v>3.7</v>
      </c>
      <c r="F27" s="14">
        <v>860241</v>
      </c>
      <c r="G27" s="15">
        <v>100</v>
      </c>
      <c r="H27" s="13">
        <v>520002</v>
      </c>
      <c r="I27" s="15">
        <v>100</v>
      </c>
      <c r="J27" s="13">
        <v>89040</v>
      </c>
      <c r="K27" s="15">
        <v>83.9</v>
      </c>
    </row>
    <row r="28" spans="2:11" ht="12" customHeight="1">
      <c r="B28" s="3"/>
      <c r="C28" s="8" t="s">
        <v>21</v>
      </c>
      <c r="D28" s="12">
        <f t="shared" si="0"/>
        <v>1454679</v>
      </c>
      <c r="E28" s="15">
        <v>3.7</v>
      </c>
      <c r="F28" s="14">
        <v>878073</v>
      </c>
      <c r="G28" s="15">
        <v>103</v>
      </c>
      <c r="H28" s="13">
        <v>471234</v>
      </c>
      <c r="I28" s="15">
        <v>93.7</v>
      </c>
      <c r="J28" s="13">
        <v>105372</v>
      </c>
      <c r="K28" s="15">
        <v>84.3</v>
      </c>
    </row>
    <row r="29" spans="2:11" ht="12" customHeight="1">
      <c r="B29" s="3"/>
      <c r="C29" s="8" t="s">
        <v>22</v>
      </c>
      <c r="D29" s="12">
        <f t="shared" si="0"/>
        <v>1453304</v>
      </c>
      <c r="E29" s="15">
        <v>3.7</v>
      </c>
      <c r="F29" s="13">
        <v>950247</v>
      </c>
      <c r="G29" s="15">
        <v>100.1</v>
      </c>
      <c r="H29" s="13">
        <v>392526</v>
      </c>
      <c r="I29" s="15">
        <v>98.3</v>
      </c>
      <c r="J29" s="13">
        <v>110531</v>
      </c>
      <c r="K29" s="15">
        <v>91.3</v>
      </c>
    </row>
    <row r="30" spans="2:11" ht="12" customHeight="1">
      <c r="B30" s="3"/>
      <c r="C30" s="8" t="s">
        <v>23</v>
      </c>
      <c r="D30" s="12">
        <f t="shared" si="0"/>
        <v>667086</v>
      </c>
      <c r="E30" s="15">
        <v>1.7</v>
      </c>
      <c r="F30" s="13">
        <v>385407</v>
      </c>
      <c r="G30" s="15">
        <v>100</v>
      </c>
      <c r="H30" s="13">
        <v>236900</v>
      </c>
      <c r="I30" s="15">
        <v>92.8</v>
      </c>
      <c r="J30" s="13">
        <v>44779</v>
      </c>
      <c r="K30" s="15">
        <v>68.9</v>
      </c>
    </row>
    <row r="31" spans="2:11" ht="12" customHeight="1">
      <c r="B31" s="3"/>
      <c r="C31" s="8" t="s">
        <v>24</v>
      </c>
      <c r="D31" s="12">
        <f t="shared" si="0"/>
        <v>1596478</v>
      </c>
      <c r="E31" s="15">
        <v>4</v>
      </c>
      <c r="F31" s="13">
        <v>907493</v>
      </c>
      <c r="G31" s="15">
        <v>100</v>
      </c>
      <c r="H31" s="13">
        <v>558445</v>
      </c>
      <c r="I31" s="15">
        <v>100.2</v>
      </c>
      <c r="J31" s="13">
        <v>130540</v>
      </c>
      <c r="K31" s="15">
        <v>93.2</v>
      </c>
    </row>
    <row r="32" spans="2:11" ht="12" customHeight="1">
      <c r="B32" s="3"/>
      <c r="C32" s="8" t="s">
        <v>37</v>
      </c>
      <c r="D32" s="12">
        <f t="shared" si="0"/>
        <v>517185</v>
      </c>
      <c r="E32" s="16">
        <v>1.4</v>
      </c>
      <c r="F32" s="14">
        <v>361485</v>
      </c>
      <c r="G32" s="15" t="s">
        <v>35</v>
      </c>
      <c r="H32" s="13">
        <v>155700</v>
      </c>
      <c r="I32" s="15" t="s">
        <v>35</v>
      </c>
      <c r="J32" s="13" t="s">
        <v>35</v>
      </c>
      <c r="K32" s="15" t="s">
        <v>35</v>
      </c>
    </row>
    <row r="34" ht="12" customHeight="1">
      <c r="B34" s="4" t="s">
        <v>36</v>
      </c>
    </row>
  </sheetData>
  <mergeCells count="15">
    <mergeCell ref="B8:C8"/>
    <mergeCell ref="B3:C6"/>
    <mergeCell ref="B7:C7"/>
    <mergeCell ref="K5:K6"/>
    <mergeCell ref="D3:E4"/>
    <mergeCell ref="F3:G4"/>
    <mergeCell ref="J3:K4"/>
    <mergeCell ref="D5:D6"/>
    <mergeCell ref="E5:E6"/>
    <mergeCell ref="F5:F6"/>
    <mergeCell ref="H3:I4"/>
    <mergeCell ref="J5:J6"/>
    <mergeCell ref="G5:G6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2003-02-06T06:39:30Z</dcterms:modified>
  <cp:category/>
  <cp:version/>
  <cp:contentType/>
  <cp:contentStatus/>
</cp:coreProperties>
</file>