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1産業別労働者災害補償費支払状況 " sheetId="1" r:id="rId1"/>
  </sheets>
  <definedNames/>
  <calcPr fullCalcOnLoad="1"/>
</workbook>
</file>

<file path=xl/sharedStrings.xml><?xml version="1.0" encoding="utf-8"?>
<sst xmlns="http://schemas.openxmlformats.org/spreadsheetml/2006/main" count="121" uniqueCount="86">
  <si>
    <t>221 産業別労働者災害補償費支払状況（平成13年度）</t>
  </si>
  <si>
    <t>平成12年度</t>
  </si>
  <si>
    <t>平成13年度</t>
  </si>
  <si>
    <t xml:space="preserve"> </t>
  </si>
  <si>
    <t>産業別</t>
  </si>
  <si>
    <t>適用状況</t>
  </si>
  <si>
    <t>保険料</t>
  </si>
  <si>
    <t>保険給付</t>
  </si>
  <si>
    <t>総数</t>
  </si>
  <si>
    <t>療養(補償)給付</t>
  </si>
  <si>
    <t>休業(補償)給付</t>
  </si>
  <si>
    <t>障害(補償)一時金</t>
  </si>
  <si>
    <t>遺族(補償)一時金</t>
  </si>
  <si>
    <t>葬祭料(給付)</t>
  </si>
  <si>
    <t>介護（補償）給付</t>
  </si>
  <si>
    <t>年金給付等</t>
  </si>
  <si>
    <t>事業場数</t>
  </si>
  <si>
    <t>労働者数</t>
  </si>
  <si>
    <t>徴収決定額</t>
  </si>
  <si>
    <t>収納額</t>
  </si>
  <si>
    <t>件数</t>
  </si>
  <si>
    <t>金額</t>
  </si>
  <si>
    <t>人</t>
  </si>
  <si>
    <t>千円</t>
  </si>
  <si>
    <t>件</t>
  </si>
  <si>
    <t>千円</t>
  </si>
  <si>
    <t>林業</t>
  </si>
  <si>
    <t>木材伐出業</t>
  </si>
  <si>
    <t>その他の林業</t>
  </si>
  <si>
    <t>鉱業</t>
  </si>
  <si>
    <t>金属又は非金属鉱業</t>
  </si>
  <si>
    <t>※石灰石鉱業又はドロマイト鉱業</t>
  </si>
  <si>
    <t>原油又は天然ガス鉱業</t>
  </si>
  <si>
    <t>採石業</t>
  </si>
  <si>
    <t>その他の鉱業</t>
  </si>
  <si>
    <t>石炭鉱業（※を除く）</t>
  </si>
  <si>
    <t>建設業</t>
  </si>
  <si>
    <t>水力発電施設、ずい道等新設事業</t>
  </si>
  <si>
    <t>道路新設事業</t>
  </si>
  <si>
    <t>ほ装工事業</t>
  </si>
  <si>
    <t>鉄道又は軌道新設事業</t>
  </si>
  <si>
    <t>建築事業</t>
  </si>
  <si>
    <t>機械装置の組立又はすえつけの事業</t>
  </si>
  <si>
    <t>その他の建設事業</t>
  </si>
  <si>
    <t>既設建築物設備工事業</t>
  </si>
  <si>
    <t>製造業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</si>
  <si>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</si>
  <si>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</si>
  <si>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</si>
  <si>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</si>
  <si>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</si>
  <si>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</si>
  <si>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</si>
  <si>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その他の窯業又は土石製品製造業</t>
  </si>
  <si>
    <t>金属精錬業</t>
  </si>
  <si>
    <t>非鉄金属精錬業</t>
  </si>
  <si>
    <t>金属材料品製造業</t>
  </si>
  <si>
    <t>鋳物業</t>
  </si>
  <si>
    <t>金属製品製造業又は金属加工業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</si>
  <si>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</si>
  <si>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</si>
  <si>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</si>
  <si>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</si>
  <si>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</si>
  <si>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計量器・光学機械・時計等製造業</t>
  </si>
  <si>
    <t>その他の製造業</t>
  </si>
  <si>
    <t>陶磁器製品製造業</t>
  </si>
  <si>
    <t>洋食器･刃物･手工具又は一般金物製造業</t>
  </si>
  <si>
    <t>貴金属製品･装身具･皮革製品製造業</t>
  </si>
  <si>
    <t>たばこ等製造業</t>
  </si>
  <si>
    <t>コンクリート製造業</t>
  </si>
  <si>
    <t>運輸業</t>
  </si>
  <si>
    <t>交通運輸事業</t>
  </si>
  <si>
    <t>貨物取扱事業</t>
  </si>
  <si>
    <t>港湾貨物取扱事業（74を除く）</t>
  </si>
  <si>
    <t>電気・ガス・水道又は熱供給の事業</t>
  </si>
  <si>
    <t>その他の事業</t>
  </si>
  <si>
    <t>清掃・火葬又はと畜の事業</t>
  </si>
  <si>
    <t>一般失業対策事業</t>
  </si>
  <si>
    <t>ビルメンテナンス業</t>
  </si>
  <si>
    <t>その他の各種事業</t>
  </si>
  <si>
    <t>農業又は海面漁業以外の漁業</t>
  </si>
  <si>
    <t>倉庫業･警備業･消毒又は害虫駆除の事業又はｺﾞﾙﾌ場の事業</t>
  </si>
  <si>
    <t>資料：群馬労働局</t>
  </si>
  <si>
    <t>注）１  通勤災害を含む。</t>
  </si>
  <si>
    <r>
      <t xml:space="preserve">   </t>
    </r>
    <r>
      <rPr>
        <sz val="6"/>
        <rFont val="ＭＳ 明朝"/>
        <family val="1"/>
      </rPr>
      <t xml:space="preserve"> </t>
    </r>
    <r>
      <rPr>
        <sz val="8"/>
        <rFont val="ＭＳ 明朝"/>
        <family val="1"/>
      </rPr>
      <t>２  事務組合委託事業場数を含む。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</si>
</sst>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&lt;=999]000;[&lt;=99999]000\-00;000\-0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49" fontId="5" fillId="2" borderId="3" xfId="0" applyNumberFormat="1" applyFont="1" applyFill="1" applyBorder="1" applyAlignment="1">
      <alignment horizontal="distributed" vertical="center"/>
    </xf>
    <xf numFmtId="49" fontId="7" fillId="2" borderId="3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5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center" vertical="center" textRotation="255" shrinkToFit="1"/>
    </xf>
    <xf numFmtId="0" fontId="2" fillId="2" borderId="11" xfId="0" applyFont="1" applyFill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SheetLayoutView="75" workbookViewId="0" topLeftCell="A1">
      <pane xSplit="3" topLeftCell="D1" activePane="topRight" state="frozen"/>
      <selection pane="topLeft" activeCell="A1" sqref="A1"/>
      <selection pane="topRight" activeCell="G14" sqref="G14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31.125" style="1" customWidth="1"/>
    <col min="4" max="4" width="8.375" style="1" customWidth="1"/>
    <col min="5" max="5" width="9.25390625" style="1" bestFit="1" customWidth="1"/>
    <col min="6" max="7" width="12.125" style="1" customWidth="1"/>
    <col min="8" max="8" width="8.25390625" style="1" bestFit="1" customWidth="1"/>
    <col min="9" max="9" width="12.00390625" style="1" customWidth="1"/>
    <col min="10" max="10" width="8.25390625" style="1" customWidth="1"/>
    <col min="11" max="11" width="11.375" style="1" customWidth="1"/>
    <col min="12" max="12" width="7.50390625" style="1" customWidth="1"/>
    <col min="13" max="13" width="11.375" style="1" customWidth="1"/>
    <col min="14" max="14" width="5.875" style="1" customWidth="1"/>
    <col min="15" max="15" width="10.125" style="1" customWidth="1"/>
    <col min="16" max="16" width="5.25390625" style="1" customWidth="1"/>
    <col min="17" max="17" width="11.00390625" style="1" customWidth="1"/>
    <col min="18" max="18" width="5.125" style="1" customWidth="1"/>
    <col min="19" max="19" width="8.625" style="1" customWidth="1"/>
    <col min="20" max="20" width="6.125" style="1" customWidth="1"/>
    <col min="21" max="21" width="9.375" style="1" customWidth="1"/>
    <col min="22" max="22" width="7.375" style="1" customWidth="1"/>
    <col min="23" max="23" width="10.25390625" style="1" customWidth="1"/>
    <col min="24" max="25" width="9.00390625" style="1" customWidth="1"/>
    <col min="26" max="26" width="11.875" style="1" bestFit="1" customWidth="1"/>
    <col min="27" max="16384" width="9.00390625" style="1" customWidth="1"/>
  </cols>
  <sheetData>
    <row r="1" ht="14.25" customHeight="1">
      <c r="B1" s="7" t="s">
        <v>0</v>
      </c>
    </row>
    <row r="2" spans="4:23" ht="12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2" customHeight="1">
      <c r="A3" s="1" t="s">
        <v>3</v>
      </c>
      <c r="B3" s="42" t="s">
        <v>4</v>
      </c>
      <c r="C3" s="43"/>
      <c r="D3" s="32" t="s">
        <v>5</v>
      </c>
      <c r="E3" s="33"/>
      <c r="F3" s="32" t="s">
        <v>6</v>
      </c>
      <c r="G3" s="33"/>
      <c r="H3" s="30" t="s">
        <v>7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31"/>
    </row>
    <row r="4" spans="2:26" ht="12" customHeight="1">
      <c r="B4" s="44"/>
      <c r="C4" s="45"/>
      <c r="D4" s="34"/>
      <c r="E4" s="35"/>
      <c r="F4" s="34"/>
      <c r="G4" s="35"/>
      <c r="H4" s="30" t="s">
        <v>8</v>
      </c>
      <c r="I4" s="31"/>
      <c r="J4" s="30" t="s">
        <v>9</v>
      </c>
      <c r="K4" s="31"/>
      <c r="L4" s="30" t="s">
        <v>10</v>
      </c>
      <c r="M4" s="31"/>
      <c r="N4" s="30" t="s">
        <v>11</v>
      </c>
      <c r="O4" s="31"/>
      <c r="P4" s="30" t="s">
        <v>12</v>
      </c>
      <c r="Q4" s="31"/>
      <c r="R4" s="30" t="s">
        <v>13</v>
      </c>
      <c r="S4" s="31"/>
      <c r="T4" s="30" t="s">
        <v>14</v>
      </c>
      <c r="U4" s="31"/>
      <c r="V4" s="30" t="s">
        <v>15</v>
      </c>
      <c r="W4" s="31"/>
      <c r="Y4" s="27"/>
      <c r="Z4" s="27"/>
    </row>
    <row r="5" spans="2:26" ht="12" customHeight="1">
      <c r="B5" s="46"/>
      <c r="C5" s="47"/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20</v>
      </c>
      <c r="K5" s="10" t="s">
        <v>21</v>
      </c>
      <c r="L5" s="10" t="s">
        <v>20</v>
      </c>
      <c r="M5" s="10" t="s">
        <v>21</v>
      </c>
      <c r="N5" s="10" t="s">
        <v>20</v>
      </c>
      <c r="O5" s="10" t="s">
        <v>21</v>
      </c>
      <c r="P5" s="10" t="s">
        <v>20</v>
      </c>
      <c r="Q5" s="10" t="s">
        <v>21</v>
      </c>
      <c r="R5" s="10" t="s">
        <v>20</v>
      </c>
      <c r="S5" s="10" t="s">
        <v>21</v>
      </c>
      <c r="T5" s="10" t="s">
        <v>20</v>
      </c>
      <c r="U5" s="10" t="s">
        <v>21</v>
      </c>
      <c r="V5" s="10" t="s">
        <v>20</v>
      </c>
      <c r="W5" s="10" t="s">
        <v>21</v>
      </c>
      <c r="Y5" s="26"/>
      <c r="Z5" s="26"/>
    </row>
    <row r="6" spans="2:26" ht="12" customHeight="1">
      <c r="B6" s="3"/>
      <c r="C6" s="4"/>
      <c r="D6" s="2"/>
      <c r="E6" s="2" t="s">
        <v>22</v>
      </c>
      <c r="F6" s="2" t="s">
        <v>23</v>
      </c>
      <c r="G6" s="2" t="s">
        <v>23</v>
      </c>
      <c r="H6" s="2" t="s">
        <v>24</v>
      </c>
      <c r="I6" s="2" t="s">
        <v>25</v>
      </c>
      <c r="J6" s="2" t="s">
        <v>24</v>
      </c>
      <c r="K6" s="2" t="s">
        <v>25</v>
      </c>
      <c r="L6" s="2" t="s">
        <v>24</v>
      </c>
      <c r="M6" s="2" t="s">
        <v>25</v>
      </c>
      <c r="N6" s="2" t="s">
        <v>24</v>
      </c>
      <c r="O6" s="2" t="s">
        <v>25</v>
      </c>
      <c r="P6" s="2" t="s">
        <v>24</v>
      </c>
      <c r="Q6" s="2" t="s">
        <v>25</v>
      </c>
      <c r="R6" s="2" t="s">
        <v>24</v>
      </c>
      <c r="S6" s="2" t="s">
        <v>25</v>
      </c>
      <c r="T6" s="2" t="s">
        <v>24</v>
      </c>
      <c r="U6" s="2" t="s">
        <v>25</v>
      </c>
      <c r="V6" s="2" t="s">
        <v>24</v>
      </c>
      <c r="W6" s="2" t="s">
        <v>25</v>
      </c>
      <c r="Y6" s="22"/>
      <c r="Z6" s="22"/>
    </row>
    <row r="7" spans="2:26" ht="12" customHeight="1">
      <c r="B7" s="28" t="s">
        <v>1</v>
      </c>
      <c r="C7" s="29"/>
      <c r="D7" s="15">
        <v>40742</v>
      </c>
      <c r="E7" s="15">
        <v>628660</v>
      </c>
      <c r="F7" s="15">
        <v>19764287</v>
      </c>
      <c r="G7" s="15">
        <v>19097534</v>
      </c>
      <c r="H7" s="19">
        <f>SUM(J7,L7,N7,P7,R7,T7,V7)</f>
        <v>87340</v>
      </c>
      <c r="I7" s="19">
        <f>SUM(K7,M7,O7,Q7,S7,U7,W7)</f>
        <v>12555511</v>
      </c>
      <c r="J7" s="15">
        <f>SUM(J8,J11,J18,J27,J53,J57,J58)</f>
        <v>49721</v>
      </c>
      <c r="K7" s="15">
        <v>3586922</v>
      </c>
      <c r="L7" s="15">
        <f>SUM(L8,L11,L18,L27,L53,L57,L58)</f>
        <v>10092</v>
      </c>
      <c r="M7" s="15">
        <v>1650065</v>
      </c>
      <c r="N7" s="15">
        <f>SUM(N8,N11,N18,N27,N53,N57,N58)</f>
        <v>493</v>
      </c>
      <c r="O7" s="15">
        <v>903060</v>
      </c>
      <c r="P7" s="15">
        <f>SUM(P8,P11,P18,P27,P53,P57,P58)</f>
        <v>13</v>
      </c>
      <c r="Q7" s="15">
        <v>95507</v>
      </c>
      <c r="R7" s="15">
        <f>SUM(R8,R11,R18,R27,R53,R57,R58)</f>
        <v>55</v>
      </c>
      <c r="S7" s="15">
        <v>42455</v>
      </c>
      <c r="T7" s="15">
        <f>SUM(T8,T11,T18,T27,T53,T57,T58)</f>
        <v>553</v>
      </c>
      <c r="U7" s="15">
        <v>81706</v>
      </c>
      <c r="V7" s="15">
        <v>26413</v>
      </c>
      <c r="W7" s="15">
        <v>6195796</v>
      </c>
      <c r="Y7" s="23"/>
      <c r="Z7" s="24"/>
    </row>
    <row r="8" spans="2:26" s="6" customFormat="1" ht="12" customHeight="1">
      <c r="B8" s="48" t="s">
        <v>2</v>
      </c>
      <c r="C8" s="49"/>
      <c r="D8" s="14">
        <v>40430</v>
      </c>
      <c r="E8" s="14">
        <v>633952</v>
      </c>
      <c r="F8" s="14">
        <v>39879114</v>
      </c>
      <c r="G8" s="14">
        <v>38599478</v>
      </c>
      <c r="H8" s="16">
        <f>SUM(J8,L8,N8,P8,R8,T8,V8)</f>
        <v>86354</v>
      </c>
      <c r="I8" s="16">
        <f>SUM(K8,M8,O8,Q8,S8,U8,W8)</f>
        <v>12792101</v>
      </c>
      <c r="J8" s="14">
        <v>48607</v>
      </c>
      <c r="K8" s="14">
        <v>3602385</v>
      </c>
      <c r="L8" s="14">
        <v>9835</v>
      </c>
      <c r="M8" s="14">
        <v>1715222</v>
      </c>
      <c r="N8" s="14">
        <v>481</v>
      </c>
      <c r="O8" s="14">
        <v>924126</v>
      </c>
      <c r="P8" s="14">
        <v>12</v>
      </c>
      <c r="Q8" s="14">
        <v>134172</v>
      </c>
      <c r="R8" s="14">
        <v>53</v>
      </c>
      <c r="S8" s="14">
        <v>38329</v>
      </c>
      <c r="T8" s="14">
        <v>545</v>
      </c>
      <c r="U8" s="14">
        <v>76811</v>
      </c>
      <c r="V8" s="14">
        <v>26821</v>
      </c>
      <c r="W8" s="14">
        <v>6301056</v>
      </c>
      <c r="Y8" s="25"/>
      <c r="Z8" s="25"/>
    </row>
    <row r="9" spans="2:26" s="6" customFormat="1" ht="12" customHeight="1">
      <c r="B9" s="39" t="s">
        <v>26</v>
      </c>
      <c r="C9" s="9" t="s">
        <v>8</v>
      </c>
      <c r="D9" s="17">
        <v>315</v>
      </c>
      <c r="E9" s="17">
        <v>1395</v>
      </c>
      <c r="F9" s="17">
        <v>127852</v>
      </c>
      <c r="G9" s="17">
        <v>127412</v>
      </c>
      <c r="H9" s="19">
        <f aca="true" t="shared" si="0" ref="H9:H65">SUM(J9,L9,N9,P9,R9,T9,V9)</f>
        <v>1101</v>
      </c>
      <c r="I9" s="19">
        <f aca="true" t="shared" si="1" ref="I9:I65">SUM(K9,M9,O9,Q9,S9,U9,W9)</f>
        <v>205133</v>
      </c>
      <c r="J9" s="17">
        <v>453</v>
      </c>
      <c r="K9" s="17">
        <v>45664</v>
      </c>
      <c r="L9" s="17">
        <v>143</v>
      </c>
      <c r="M9" s="17">
        <v>23426</v>
      </c>
      <c r="N9" s="17">
        <v>4</v>
      </c>
      <c r="O9" s="17">
        <v>5782</v>
      </c>
      <c r="P9" s="17">
        <v>0</v>
      </c>
      <c r="Q9" s="17">
        <v>0</v>
      </c>
      <c r="R9" s="17">
        <v>1</v>
      </c>
      <c r="S9" s="17">
        <v>561</v>
      </c>
      <c r="T9" s="17">
        <v>5</v>
      </c>
      <c r="U9" s="17">
        <v>881</v>
      </c>
      <c r="V9" s="17">
        <v>495</v>
      </c>
      <c r="W9" s="17">
        <v>128819</v>
      </c>
      <c r="Y9" s="25"/>
      <c r="Z9" s="25"/>
    </row>
    <row r="10" spans="2:26" ht="12" customHeight="1">
      <c r="B10" s="40"/>
      <c r="C10" s="8" t="s">
        <v>27</v>
      </c>
      <c r="D10" s="18">
        <v>164</v>
      </c>
      <c r="E10" s="18">
        <v>534</v>
      </c>
      <c r="F10" s="18">
        <v>71035</v>
      </c>
      <c r="G10" s="18">
        <v>70595</v>
      </c>
      <c r="H10" s="19">
        <f t="shared" si="0"/>
        <v>759</v>
      </c>
      <c r="I10" s="19">
        <f t="shared" si="1"/>
        <v>164474</v>
      </c>
      <c r="J10" s="18">
        <v>239</v>
      </c>
      <c r="K10" s="18">
        <v>31902</v>
      </c>
      <c r="L10" s="18">
        <v>94</v>
      </c>
      <c r="M10" s="18">
        <v>15491</v>
      </c>
      <c r="N10" s="18">
        <v>3</v>
      </c>
      <c r="O10" s="18">
        <v>4706</v>
      </c>
      <c r="P10" s="18">
        <v>0</v>
      </c>
      <c r="Q10" s="18">
        <v>0</v>
      </c>
      <c r="R10" s="18">
        <v>1</v>
      </c>
      <c r="S10" s="18">
        <v>561</v>
      </c>
      <c r="T10" s="18">
        <v>5</v>
      </c>
      <c r="U10" s="18">
        <v>881</v>
      </c>
      <c r="V10" s="18">
        <v>417</v>
      </c>
      <c r="W10" s="18">
        <v>110933</v>
      </c>
      <c r="Y10" s="25"/>
      <c r="Z10" s="25"/>
    </row>
    <row r="11" spans="2:26" ht="12" customHeight="1">
      <c r="B11" s="41"/>
      <c r="C11" s="8" t="s">
        <v>28</v>
      </c>
      <c r="D11" s="18">
        <v>151</v>
      </c>
      <c r="E11" s="18">
        <v>861</v>
      </c>
      <c r="F11" s="18">
        <v>56816</v>
      </c>
      <c r="G11" s="18">
        <v>56816</v>
      </c>
      <c r="H11" s="19">
        <f t="shared" si="0"/>
        <v>342</v>
      </c>
      <c r="I11" s="19">
        <f t="shared" si="1"/>
        <v>40656</v>
      </c>
      <c r="J11" s="18">
        <v>214</v>
      </c>
      <c r="K11" s="18">
        <v>13761</v>
      </c>
      <c r="L11" s="18">
        <v>49</v>
      </c>
      <c r="M11" s="18">
        <v>7934</v>
      </c>
      <c r="N11" s="18">
        <v>1</v>
      </c>
      <c r="O11" s="18">
        <v>1076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78</v>
      </c>
      <c r="W11" s="18">
        <v>17885</v>
      </c>
      <c r="Y11" s="25"/>
      <c r="Z11" s="25"/>
    </row>
    <row r="12" spans="2:26" s="6" customFormat="1" ht="12" customHeight="1">
      <c r="B12" s="39" t="s">
        <v>29</v>
      </c>
      <c r="C12" s="9" t="s">
        <v>8</v>
      </c>
      <c r="D12" s="17">
        <v>97</v>
      </c>
      <c r="E12" s="17">
        <v>668</v>
      </c>
      <c r="F12" s="17">
        <v>141972</v>
      </c>
      <c r="G12" s="17">
        <v>84694</v>
      </c>
      <c r="H12" s="16">
        <f t="shared" si="0"/>
        <v>1893</v>
      </c>
      <c r="I12" s="16">
        <f t="shared" si="1"/>
        <v>386892</v>
      </c>
      <c r="J12" s="17">
        <v>386</v>
      </c>
      <c r="K12" s="17">
        <v>29660</v>
      </c>
      <c r="L12" s="17">
        <v>174</v>
      </c>
      <c r="M12" s="17">
        <v>36612</v>
      </c>
      <c r="N12" s="17">
        <v>3</v>
      </c>
      <c r="O12" s="17">
        <v>4908</v>
      </c>
      <c r="P12" s="17">
        <v>1</v>
      </c>
      <c r="Q12" s="17">
        <v>11145</v>
      </c>
      <c r="R12" s="17">
        <v>5</v>
      </c>
      <c r="S12" s="17">
        <v>3472</v>
      </c>
      <c r="T12" s="17">
        <v>8</v>
      </c>
      <c r="U12" s="17">
        <v>1057</v>
      </c>
      <c r="V12" s="17">
        <v>1316</v>
      </c>
      <c r="W12" s="17">
        <v>300038</v>
      </c>
      <c r="X12"/>
      <c r="Y12" s="25"/>
      <c r="Z12" s="25"/>
    </row>
    <row r="13" spans="2:26" ht="12" customHeight="1">
      <c r="B13" s="40"/>
      <c r="C13" s="8" t="s">
        <v>30</v>
      </c>
      <c r="D13" s="18">
        <v>1</v>
      </c>
      <c r="E13" s="18">
        <v>8</v>
      </c>
      <c r="F13" s="18">
        <v>2892</v>
      </c>
      <c r="G13" s="18">
        <v>2892</v>
      </c>
      <c r="H13" s="19">
        <f t="shared" si="0"/>
        <v>435</v>
      </c>
      <c r="I13" s="19">
        <f t="shared" si="1"/>
        <v>118437</v>
      </c>
      <c r="J13" s="18">
        <v>81</v>
      </c>
      <c r="K13" s="18">
        <v>10641</v>
      </c>
      <c r="L13" s="18">
        <v>50</v>
      </c>
      <c r="M13" s="18">
        <v>9925</v>
      </c>
      <c r="N13" s="18">
        <v>0</v>
      </c>
      <c r="O13" s="18">
        <v>0</v>
      </c>
      <c r="P13" s="18">
        <v>1</v>
      </c>
      <c r="Q13" s="18">
        <v>11145</v>
      </c>
      <c r="R13" s="18">
        <v>3</v>
      </c>
      <c r="S13" s="18">
        <v>2258</v>
      </c>
      <c r="T13" s="18">
        <v>0</v>
      </c>
      <c r="U13" s="18">
        <v>0</v>
      </c>
      <c r="V13" s="18">
        <v>300</v>
      </c>
      <c r="W13" s="18">
        <v>84468</v>
      </c>
      <c r="X13"/>
      <c r="Y13" s="25"/>
      <c r="Z13" s="25"/>
    </row>
    <row r="14" spans="2:26" ht="12" customHeight="1">
      <c r="B14" s="40"/>
      <c r="C14" s="8" t="s">
        <v>31</v>
      </c>
      <c r="D14" s="18">
        <v>0</v>
      </c>
      <c r="E14" s="18">
        <v>0</v>
      </c>
      <c r="F14" s="18">
        <v>0</v>
      </c>
      <c r="G14" s="18">
        <v>0</v>
      </c>
      <c r="H14" s="19">
        <f t="shared" si="0"/>
        <v>12</v>
      </c>
      <c r="I14" s="19">
        <f t="shared" si="1"/>
        <v>3069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12</v>
      </c>
      <c r="W14" s="18">
        <v>3069</v>
      </c>
      <c r="X14"/>
      <c r="Y14" s="25"/>
      <c r="Z14" s="25"/>
    </row>
    <row r="15" spans="2:26" ht="12" customHeight="1">
      <c r="B15" s="40"/>
      <c r="C15" s="8" t="s">
        <v>32</v>
      </c>
      <c r="D15" s="18">
        <v>0</v>
      </c>
      <c r="E15" s="18">
        <v>0</v>
      </c>
      <c r="F15" s="18">
        <v>0</v>
      </c>
      <c r="G15" s="18">
        <v>0</v>
      </c>
      <c r="H15" s="19">
        <f t="shared" si="0"/>
        <v>0</v>
      </c>
      <c r="I15" s="19">
        <f t="shared" si="1"/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/>
      <c r="Y15" s="25"/>
      <c r="Z15" s="25"/>
    </row>
    <row r="16" spans="2:26" ht="12" customHeight="1">
      <c r="B16" s="40"/>
      <c r="C16" s="8" t="s">
        <v>33</v>
      </c>
      <c r="D16" s="18">
        <v>37</v>
      </c>
      <c r="E16" s="18">
        <v>263</v>
      </c>
      <c r="F16" s="18">
        <v>107900</v>
      </c>
      <c r="G16" s="18">
        <v>57976</v>
      </c>
      <c r="H16" s="19">
        <f t="shared" si="0"/>
        <v>1036</v>
      </c>
      <c r="I16" s="19">
        <f t="shared" si="1"/>
        <v>184256</v>
      </c>
      <c r="J16" s="18">
        <v>193</v>
      </c>
      <c r="K16" s="18">
        <v>10105</v>
      </c>
      <c r="L16" s="18">
        <v>86</v>
      </c>
      <c r="M16" s="18">
        <v>19345</v>
      </c>
      <c r="N16" s="18">
        <v>3</v>
      </c>
      <c r="O16" s="18">
        <v>4908</v>
      </c>
      <c r="P16" s="18">
        <v>0</v>
      </c>
      <c r="Q16" s="18">
        <v>0</v>
      </c>
      <c r="R16" s="18">
        <v>1</v>
      </c>
      <c r="S16" s="18">
        <v>695</v>
      </c>
      <c r="T16" s="18">
        <v>4</v>
      </c>
      <c r="U16" s="18">
        <v>352</v>
      </c>
      <c r="V16" s="18">
        <v>749</v>
      </c>
      <c r="W16" s="18">
        <v>148851</v>
      </c>
      <c r="X16"/>
      <c r="Y16" s="25"/>
      <c r="Z16" s="25"/>
    </row>
    <row r="17" spans="2:26" ht="12" customHeight="1">
      <c r="B17" s="40"/>
      <c r="C17" s="8" t="s">
        <v>34</v>
      </c>
      <c r="D17" s="18">
        <v>59</v>
      </c>
      <c r="E17" s="18">
        <v>397</v>
      </c>
      <c r="F17" s="18">
        <v>31179</v>
      </c>
      <c r="G17" s="18">
        <v>23825</v>
      </c>
      <c r="H17" s="19">
        <f t="shared" si="0"/>
        <v>410</v>
      </c>
      <c r="I17" s="19">
        <f t="shared" si="1"/>
        <v>81126</v>
      </c>
      <c r="J17" s="18">
        <v>112</v>
      </c>
      <c r="K17" s="18">
        <v>8914</v>
      </c>
      <c r="L17" s="18">
        <v>38</v>
      </c>
      <c r="M17" s="18">
        <v>7341</v>
      </c>
      <c r="N17" s="18">
        <v>0</v>
      </c>
      <c r="O17" s="18">
        <v>0</v>
      </c>
      <c r="P17" s="18">
        <v>0</v>
      </c>
      <c r="Q17" s="18">
        <v>0</v>
      </c>
      <c r="R17" s="18">
        <v>1</v>
      </c>
      <c r="S17" s="18">
        <v>517</v>
      </c>
      <c r="T17" s="18">
        <v>4</v>
      </c>
      <c r="U17" s="18">
        <v>705</v>
      </c>
      <c r="V17" s="18">
        <v>255</v>
      </c>
      <c r="W17" s="18">
        <v>63649</v>
      </c>
      <c r="X17"/>
      <c r="Y17" s="25"/>
      <c r="Z17" s="25"/>
    </row>
    <row r="18" spans="2:26" ht="12" customHeight="1">
      <c r="B18" s="41"/>
      <c r="C18" s="8" t="s">
        <v>35</v>
      </c>
      <c r="D18" s="18">
        <v>0</v>
      </c>
      <c r="E18" s="18">
        <v>0</v>
      </c>
      <c r="F18" s="18">
        <v>0</v>
      </c>
      <c r="G18" s="18">
        <v>0</v>
      </c>
      <c r="H18" s="19">
        <f t="shared" si="0"/>
        <v>0</v>
      </c>
      <c r="I18" s="19">
        <f t="shared" si="1"/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/>
      <c r="Y18" s="25"/>
      <c r="Z18" s="25"/>
    </row>
    <row r="19" spans="2:26" s="6" customFormat="1" ht="12" customHeight="1">
      <c r="B19" s="39" t="s">
        <v>36</v>
      </c>
      <c r="C19" s="9" t="s">
        <v>8</v>
      </c>
      <c r="D19" s="17">
        <v>10447</v>
      </c>
      <c r="E19" s="17">
        <v>60043</v>
      </c>
      <c r="F19" s="17">
        <v>4881128</v>
      </c>
      <c r="G19" s="17">
        <v>4772785</v>
      </c>
      <c r="H19" s="16">
        <f t="shared" si="0"/>
        <v>22757</v>
      </c>
      <c r="I19" s="16">
        <f t="shared" si="1"/>
        <v>4463811</v>
      </c>
      <c r="J19" s="17">
        <v>9732</v>
      </c>
      <c r="K19" s="17">
        <v>843201</v>
      </c>
      <c r="L19" s="17">
        <v>3187</v>
      </c>
      <c r="M19" s="17">
        <v>728162</v>
      </c>
      <c r="N19" s="17">
        <v>111</v>
      </c>
      <c r="O19" s="17">
        <v>247002</v>
      </c>
      <c r="P19" s="17">
        <v>4</v>
      </c>
      <c r="Q19" s="17">
        <v>63204</v>
      </c>
      <c r="R19" s="17">
        <v>22</v>
      </c>
      <c r="S19" s="17">
        <v>19211</v>
      </c>
      <c r="T19" s="17">
        <v>309</v>
      </c>
      <c r="U19" s="17">
        <v>44008</v>
      </c>
      <c r="V19" s="17">
        <v>9392</v>
      </c>
      <c r="W19" s="17">
        <v>2519023</v>
      </c>
      <c r="Y19" s="25"/>
      <c r="Z19" s="25"/>
    </row>
    <row r="20" spans="2:26" ht="12" customHeight="1">
      <c r="B20" s="40"/>
      <c r="C20" s="8" t="s">
        <v>37</v>
      </c>
      <c r="D20" s="18">
        <v>29</v>
      </c>
      <c r="E20" s="18">
        <v>1247</v>
      </c>
      <c r="F20" s="18">
        <v>739227</v>
      </c>
      <c r="G20" s="18">
        <v>727460</v>
      </c>
      <c r="H20" s="19">
        <f t="shared" si="0"/>
        <v>5595</v>
      </c>
      <c r="I20" s="19">
        <f t="shared" si="1"/>
        <v>1384722</v>
      </c>
      <c r="J20" s="18">
        <v>1668</v>
      </c>
      <c r="K20" s="18">
        <v>72916</v>
      </c>
      <c r="L20" s="18">
        <v>843</v>
      </c>
      <c r="M20" s="18">
        <v>278458</v>
      </c>
      <c r="N20" s="18">
        <v>6</v>
      </c>
      <c r="O20" s="18">
        <v>50015</v>
      </c>
      <c r="P20" s="18">
        <v>3</v>
      </c>
      <c r="Q20" s="18">
        <v>51006</v>
      </c>
      <c r="R20" s="18">
        <v>8</v>
      </c>
      <c r="S20" s="18">
        <v>9623</v>
      </c>
      <c r="T20" s="18">
        <v>36</v>
      </c>
      <c r="U20" s="18">
        <v>4289</v>
      </c>
      <c r="V20" s="18">
        <v>3031</v>
      </c>
      <c r="W20" s="18">
        <v>918415</v>
      </c>
      <c r="Y20" s="25"/>
      <c r="Z20" s="25"/>
    </row>
    <row r="21" spans="2:26" ht="12" customHeight="1">
      <c r="B21" s="40"/>
      <c r="C21" s="8" t="s">
        <v>38</v>
      </c>
      <c r="D21" s="18">
        <v>33</v>
      </c>
      <c r="E21" s="18">
        <v>349</v>
      </c>
      <c r="F21" s="18">
        <v>55207</v>
      </c>
      <c r="G21" s="18">
        <v>55207</v>
      </c>
      <c r="H21" s="19">
        <f t="shared" si="0"/>
        <v>476</v>
      </c>
      <c r="I21" s="19">
        <f t="shared" si="1"/>
        <v>108091</v>
      </c>
      <c r="J21" s="18">
        <v>199</v>
      </c>
      <c r="K21" s="18">
        <v>8962</v>
      </c>
      <c r="L21" s="18">
        <v>79</v>
      </c>
      <c r="M21" s="18">
        <v>26917</v>
      </c>
      <c r="N21" s="18">
        <v>1</v>
      </c>
      <c r="O21" s="18">
        <v>6634</v>
      </c>
      <c r="P21" s="18">
        <v>0</v>
      </c>
      <c r="Q21" s="18">
        <v>0</v>
      </c>
      <c r="R21" s="18">
        <v>1</v>
      </c>
      <c r="S21" s="18">
        <v>1032</v>
      </c>
      <c r="T21" s="18">
        <v>9</v>
      </c>
      <c r="U21" s="18">
        <v>1410</v>
      </c>
      <c r="V21" s="18">
        <v>187</v>
      </c>
      <c r="W21" s="18">
        <v>63136</v>
      </c>
      <c r="Y21" s="25"/>
      <c r="Z21" s="25"/>
    </row>
    <row r="22" spans="2:26" ht="12" customHeight="1">
      <c r="B22" s="40"/>
      <c r="C22" s="8" t="s">
        <v>39</v>
      </c>
      <c r="D22" s="18">
        <v>90</v>
      </c>
      <c r="E22" s="18">
        <v>804</v>
      </c>
      <c r="F22" s="18">
        <v>40605</v>
      </c>
      <c r="G22" s="18">
        <v>39388</v>
      </c>
      <c r="H22" s="19">
        <f t="shared" si="0"/>
        <v>208</v>
      </c>
      <c r="I22" s="19">
        <f t="shared" si="1"/>
        <v>42427</v>
      </c>
      <c r="J22" s="18">
        <v>72</v>
      </c>
      <c r="K22" s="18">
        <v>8972</v>
      </c>
      <c r="L22" s="18">
        <v>14</v>
      </c>
      <c r="M22" s="18">
        <v>2712</v>
      </c>
      <c r="N22" s="18">
        <v>2</v>
      </c>
      <c r="O22" s="18">
        <v>3260</v>
      </c>
      <c r="P22" s="18">
        <v>0</v>
      </c>
      <c r="Q22" s="18">
        <v>0</v>
      </c>
      <c r="R22" s="18">
        <v>0</v>
      </c>
      <c r="S22" s="18">
        <v>0</v>
      </c>
      <c r="T22" s="18">
        <v>8</v>
      </c>
      <c r="U22" s="18">
        <v>1028</v>
      </c>
      <c r="V22" s="18">
        <v>112</v>
      </c>
      <c r="W22" s="18">
        <v>26455</v>
      </c>
      <c r="Y22" s="25"/>
      <c r="Z22" s="25"/>
    </row>
    <row r="23" spans="2:26" ht="12" customHeight="1">
      <c r="B23" s="40"/>
      <c r="C23" s="8" t="s">
        <v>40</v>
      </c>
      <c r="D23" s="18">
        <v>0</v>
      </c>
      <c r="E23" s="18">
        <v>0</v>
      </c>
      <c r="F23" s="18">
        <v>0</v>
      </c>
      <c r="G23" s="18">
        <v>0</v>
      </c>
      <c r="H23" s="19">
        <f t="shared" si="0"/>
        <v>31</v>
      </c>
      <c r="I23" s="19">
        <f t="shared" si="1"/>
        <v>10651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31</v>
      </c>
      <c r="W23" s="18">
        <v>10651</v>
      </c>
      <c r="Y23" s="25"/>
      <c r="Z23" s="25"/>
    </row>
    <row r="24" spans="2:26" ht="12" customHeight="1">
      <c r="B24" s="40"/>
      <c r="C24" s="8" t="s">
        <v>41</v>
      </c>
      <c r="D24" s="18">
        <v>7122</v>
      </c>
      <c r="E24" s="18">
        <v>37599</v>
      </c>
      <c r="F24" s="18">
        <v>2767590</v>
      </c>
      <c r="G24" s="18">
        <v>2708972</v>
      </c>
      <c r="H24" s="19">
        <f t="shared" si="0"/>
        <v>10759</v>
      </c>
      <c r="I24" s="19">
        <f t="shared" si="1"/>
        <v>1931907</v>
      </c>
      <c r="J24" s="18">
        <v>5116</v>
      </c>
      <c r="K24" s="18">
        <v>488039</v>
      </c>
      <c r="L24" s="18">
        <v>1312</v>
      </c>
      <c r="M24" s="18">
        <v>245507</v>
      </c>
      <c r="N24" s="18">
        <v>69</v>
      </c>
      <c r="O24" s="18">
        <v>111043</v>
      </c>
      <c r="P24" s="18">
        <v>1</v>
      </c>
      <c r="Q24" s="18">
        <v>12198</v>
      </c>
      <c r="R24" s="18">
        <v>11</v>
      </c>
      <c r="S24" s="18">
        <v>7386</v>
      </c>
      <c r="T24" s="18">
        <v>193</v>
      </c>
      <c r="U24" s="18">
        <v>28659</v>
      </c>
      <c r="V24" s="18">
        <v>4057</v>
      </c>
      <c r="W24" s="18">
        <v>1039075</v>
      </c>
      <c r="Y24" s="25"/>
      <c r="Z24" s="25"/>
    </row>
    <row r="25" spans="2:26" ht="12" customHeight="1">
      <c r="B25" s="40"/>
      <c r="C25" s="12" t="s">
        <v>42</v>
      </c>
      <c r="D25" s="18">
        <v>170</v>
      </c>
      <c r="E25" s="18">
        <v>1674</v>
      </c>
      <c r="F25" s="18">
        <v>92425</v>
      </c>
      <c r="G25" s="18">
        <v>91231</v>
      </c>
      <c r="H25" s="19">
        <f t="shared" si="0"/>
        <v>315</v>
      </c>
      <c r="I25" s="19">
        <f t="shared" si="1"/>
        <v>47444</v>
      </c>
      <c r="J25" s="18">
        <v>172</v>
      </c>
      <c r="K25" s="18">
        <v>13935</v>
      </c>
      <c r="L25" s="18">
        <v>42</v>
      </c>
      <c r="M25" s="18">
        <v>5979</v>
      </c>
      <c r="N25" s="18">
        <v>1</v>
      </c>
      <c r="O25" s="18">
        <v>1231</v>
      </c>
      <c r="P25" s="18">
        <v>0</v>
      </c>
      <c r="Q25" s="18">
        <v>0</v>
      </c>
      <c r="R25" s="18">
        <v>0</v>
      </c>
      <c r="S25" s="18">
        <v>0</v>
      </c>
      <c r="T25" s="18">
        <v>3</v>
      </c>
      <c r="U25" s="18">
        <v>235</v>
      </c>
      <c r="V25" s="18">
        <v>97</v>
      </c>
      <c r="W25" s="18">
        <v>26064</v>
      </c>
      <c r="Y25" s="25"/>
      <c r="Z25" s="25"/>
    </row>
    <row r="26" spans="2:26" ht="12" customHeight="1">
      <c r="B26" s="40"/>
      <c r="C26" s="8" t="s">
        <v>43</v>
      </c>
      <c r="D26" s="18">
        <v>1817</v>
      </c>
      <c r="E26" s="18">
        <v>14618</v>
      </c>
      <c r="F26" s="18">
        <v>1081456</v>
      </c>
      <c r="G26" s="18">
        <v>1047121</v>
      </c>
      <c r="H26" s="19">
        <f t="shared" si="0"/>
        <v>4743</v>
      </c>
      <c r="I26" s="19">
        <f t="shared" si="1"/>
        <v>847864</v>
      </c>
      <c r="J26" s="18">
        <v>2057</v>
      </c>
      <c r="K26" s="18">
        <v>207120</v>
      </c>
      <c r="L26" s="18">
        <v>799</v>
      </c>
      <c r="M26" s="18">
        <v>154199</v>
      </c>
      <c r="N26" s="18">
        <v>25</v>
      </c>
      <c r="O26" s="18">
        <v>59779</v>
      </c>
      <c r="P26" s="18">
        <v>0</v>
      </c>
      <c r="Q26" s="18">
        <v>0</v>
      </c>
      <c r="R26" s="18">
        <v>2</v>
      </c>
      <c r="S26" s="18">
        <v>1168</v>
      </c>
      <c r="T26" s="18">
        <v>56</v>
      </c>
      <c r="U26" s="18">
        <v>8033</v>
      </c>
      <c r="V26" s="18">
        <v>1804</v>
      </c>
      <c r="W26" s="18">
        <v>417565</v>
      </c>
      <c r="Y26" s="25"/>
      <c r="Z26" s="25"/>
    </row>
    <row r="27" spans="2:26" ht="12" customHeight="1">
      <c r="B27" s="41"/>
      <c r="C27" s="8" t="s">
        <v>44</v>
      </c>
      <c r="D27" s="18">
        <v>1186</v>
      </c>
      <c r="E27" s="18">
        <v>3752</v>
      </c>
      <c r="F27" s="18">
        <v>104616</v>
      </c>
      <c r="G27" s="18">
        <v>103403</v>
      </c>
      <c r="H27" s="19">
        <f t="shared" si="0"/>
        <v>630</v>
      </c>
      <c r="I27" s="19">
        <f t="shared" si="1"/>
        <v>90691</v>
      </c>
      <c r="J27" s="18">
        <v>448</v>
      </c>
      <c r="K27" s="18">
        <v>43255</v>
      </c>
      <c r="L27" s="18">
        <v>98</v>
      </c>
      <c r="M27" s="18">
        <v>14388</v>
      </c>
      <c r="N27" s="18">
        <v>7</v>
      </c>
      <c r="O27" s="18">
        <v>15037</v>
      </c>
      <c r="P27" s="18">
        <v>0</v>
      </c>
      <c r="Q27" s="18">
        <v>0</v>
      </c>
      <c r="R27" s="18">
        <v>0</v>
      </c>
      <c r="S27" s="18">
        <v>0</v>
      </c>
      <c r="T27" s="18">
        <v>4</v>
      </c>
      <c r="U27" s="18">
        <v>352</v>
      </c>
      <c r="V27" s="18">
        <v>73</v>
      </c>
      <c r="W27" s="18">
        <v>17659</v>
      </c>
      <c r="Y27" s="25"/>
      <c r="Z27" s="25"/>
    </row>
    <row r="28" spans="2:26" s="6" customFormat="1" ht="12" customHeight="1">
      <c r="B28" s="39" t="s">
        <v>45</v>
      </c>
      <c r="C28" s="9" t="s">
        <v>8</v>
      </c>
      <c r="D28" s="17">
        <v>10059</v>
      </c>
      <c r="E28" s="17">
        <v>229941</v>
      </c>
      <c r="F28" s="17">
        <v>17494902</v>
      </c>
      <c r="G28" s="17">
        <v>17054869</v>
      </c>
      <c r="H28" s="16">
        <f t="shared" si="0"/>
        <v>32156</v>
      </c>
      <c r="I28" s="16">
        <f t="shared" si="1"/>
        <v>4455908</v>
      </c>
      <c r="J28" s="17">
        <v>17716</v>
      </c>
      <c r="K28" s="17">
        <v>1227536</v>
      </c>
      <c r="L28" s="17">
        <v>2995</v>
      </c>
      <c r="M28" s="17">
        <v>445972</v>
      </c>
      <c r="N28" s="17">
        <v>253</v>
      </c>
      <c r="O28" s="17">
        <v>471775</v>
      </c>
      <c r="P28" s="17">
        <v>4</v>
      </c>
      <c r="Q28" s="17">
        <v>32057</v>
      </c>
      <c r="R28" s="17">
        <v>13</v>
      </c>
      <c r="S28" s="17">
        <v>7481</v>
      </c>
      <c r="T28" s="17">
        <v>104</v>
      </c>
      <c r="U28" s="17">
        <v>13902</v>
      </c>
      <c r="V28" s="17">
        <v>11071</v>
      </c>
      <c r="W28" s="17">
        <v>2257185</v>
      </c>
      <c r="Y28" s="25"/>
      <c r="Z28" s="25"/>
    </row>
    <row r="29" spans="2:26" ht="12" customHeight="1">
      <c r="B29" s="40"/>
      <c r="C29" s="8" t="s">
        <v>46</v>
      </c>
      <c r="D29" s="18">
        <v>842</v>
      </c>
      <c r="E29" s="18">
        <v>26301</v>
      </c>
      <c r="F29" s="18">
        <v>1258128</v>
      </c>
      <c r="G29" s="18">
        <v>1247749</v>
      </c>
      <c r="H29" s="19">
        <f t="shared" si="0"/>
        <v>3386</v>
      </c>
      <c r="I29" s="19">
        <f t="shared" si="1"/>
        <v>364617</v>
      </c>
      <c r="J29" s="18">
        <v>2304</v>
      </c>
      <c r="K29" s="18">
        <v>144818</v>
      </c>
      <c r="L29" s="18">
        <v>470</v>
      </c>
      <c r="M29" s="18">
        <v>55094</v>
      </c>
      <c r="N29" s="18">
        <v>26</v>
      </c>
      <c r="O29" s="18">
        <v>33383</v>
      </c>
      <c r="P29" s="18">
        <v>0</v>
      </c>
      <c r="Q29" s="18">
        <v>0</v>
      </c>
      <c r="R29" s="18">
        <v>1</v>
      </c>
      <c r="S29" s="18">
        <v>617</v>
      </c>
      <c r="T29" s="18">
        <v>16</v>
      </c>
      <c r="U29" s="18">
        <v>2291</v>
      </c>
      <c r="V29" s="18">
        <v>569</v>
      </c>
      <c r="W29" s="18">
        <v>128414</v>
      </c>
      <c r="Y29" s="25"/>
      <c r="Z29" s="25"/>
    </row>
    <row r="30" spans="2:26" ht="12" customHeight="1">
      <c r="B30" s="40"/>
      <c r="C30" s="8" t="s">
        <v>47</v>
      </c>
      <c r="D30" s="18">
        <v>679</v>
      </c>
      <c r="E30" s="18">
        <v>7316</v>
      </c>
      <c r="F30" s="18">
        <v>235563</v>
      </c>
      <c r="G30" s="18">
        <v>216818</v>
      </c>
      <c r="H30" s="19">
        <f t="shared" si="0"/>
        <v>999</v>
      </c>
      <c r="I30" s="19">
        <f t="shared" si="1"/>
        <v>154253</v>
      </c>
      <c r="J30" s="18">
        <v>449</v>
      </c>
      <c r="K30" s="18">
        <v>53613</v>
      </c>
      <c r="L30" s="18">
        <v>91</v>
      </c>
      <c r="M30" s="18">
        <v>11876</v>
      </c>
      <c r="N30" s="18">
        <v>6</v>
      </c>
      <c r="O30" s="18">
        <v>9796</v>
      </c>
      <c r="P30" s="18">
        <v>0</v>
      </c>
      <c r="Q30" s="18">
        <v>0</v>
      </c>
      <c r="R30" s="18">
        <v>0</v>
      </c>
      <c r="S30" s="18">
        <v>0</v>
      </c>
      <c r="T30" s="18">
        <v>2</v>
      </c>
      <c r="U30" s="18">
        <v>352</v>
      </c>
      <c r="V30" s="18">
        <v>451</v>
      </c>
      <c r="W30" s="18">
        <v>78616</v>
      </c>
      <c r="Y30" s="25"/>
      <c r="Z30" s="25"/>
    </row>
    <row r="31" spans="2:26" ht="12" customHeight="1">
      <c r="B31" s="40"/>
      <c r="C31" s="8" t="s">
        <v>48</v>
      </c>
      <c r="D31" s="18">
        <v>654</v>
      </c>
      <c r="E31" s="18">
        <v>5868</v>
      </c>
      <c r="F31" s="18">
        <v>437517</v>
      </c>
      <c r="G31" s="18">
        <v>389025</v>
      </c>
      <c r="H31" s="19">
        <f t="shared" si="0"/>
        <v>2344</v>
      </c>
      <c r="I31" s="19">
        <f t="shared" si="1"/>
        <v>347969</v>
      </c>
      <c r="J31" s="18">
        <v>1042</v>
      </c>
      <c r="K31" s="18">
        <v>85753</v>
      </c>
      <c r="L31" s="18">
        <v>204</v>
      </c>
      <c r="M31" s="18">
        <v>25957</v>
      </c>
      <c r="N31" s="18">
        <v>22</v>
      </c>
      <c r="O31" s="18">
        <v>37952</v>
      </c>
      <c r="P31" s="18">
        <v>0</v>
      </c>
      <c r="Q31" s="18">
        <v>0</v>
      </c>
      <c r="R31" s="18">
        <v>0</v>
      </c>
      <c r="S31" s="18">
        <v>0</v>
      </c>
      <c r="T31" s="18">
        <v>12</v>
      </c>
      <c r="U31" s="18">
        <v>1762</v>
      </c>
      <c r="V31" s="18">
        <v>1064</v>
      </c>
      <c r="W31" s="18">
        <v>196545</v>
      </c>
      <c r="Y31" s="25"/>
      <c r="Z31" s="25"/>
    </row>
    <row r="32" spans="2:26" ht="12" customHeight="1">
      <c r="B32" s="40"/>
      <c r="C32" s="8" t="s">
        <v>49</v>
      </c>
      <c r="D32" s="18">
        <v>6</v>
      </c>
      <c r="E32" s="18">
        <v>47</v>
      </c>
      <c r="F32" s="18">
        <v>3923</v>
      </c>
      <c r="G32" s="18">
        <v>3879</v>
      </c>
      <c r="H32" s="19">
        <f t="shared" si="0"/>
        <v>19</v>
      </c>
      <c r="I32" s="19">
        <f t="shared" si="1"/>
        <v>6167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19</v>
      </c>
      <c r="W32" s="18">
        <v>6167</v>
      </c>
      <c r="Y32" s="25"/>
      <c r="Z32" s="25"/>
    </row>
    <row r="33" spans="2:26" ht="12" customHeight="1">
      <c r="B33" s="40"/>
      <c r="C33" s="8" t="s">
        <v>50</v>
      </c>
      <c r="D33" s="18">
        <v>299</v>
      </c>
      <c r="E33" s="18">
        <v>3995</v>
      </c>
      <c r="F33" s="18">
        <v>248569</v>
      </c>
      <c r="G33" s="18">
        <v>230802</v>
      </c>
      <c r="H33" s="19">
        <f t="shared" si="0"/>
        <v>461</v>
      </c>
      <c r="I33" s="19">
        <f t="shared" si="1"/>
        <v>58160</v>
      </c>
      <c r="J33" s="18">
        <v>351</v>
      </c>
      <c r="K33" s="18">
        <v>32169</v>
      </c>
      <c r="L33" s="18">
        <v>55</v>
      </c>
      <c r="M33" s="18">
        <v>10719</v>
      </c>
      <c r="N33" s="18">
        <v>4</v>
      </c>
      <c r="O33" s="18">
        <v>4791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51</v>
      </c>
      <c r="W33" s="18">
        <v>10481</v>
      </c>
      <c r="Y33" s="25"/>
      <c r="Z33" s="25"/>
    </row>
    <row r="34" spans="2:26" ht="12" customHeight="1">
      <c r="B34" s="40"/>
      <c r="C34" s="8" t="s">
        <v>51</v>
      </c>
      <c r="D34" s="18">
        <v>243</v>
      </c>
      <c r="E34" s="18">
        <v>10712</v>
      </c>
      <c r="F34" s="18">
        <v>1157221</v>
      </c>
      <c r="G34" s="18">
        <v>1146434</v>
      </c>
      <c r="H34" s="19">
        <f t="shared" si="0"/>
        <v>1060</v>
      </c>
      <c r="I34" s="19">
        <f t="shared" si="1"/>
        <v>164300</v>
      </c>
      <c r="J34" s="18">
        <v>615</v>
      </c>
      <c r="K34" s="18">
        <v>30116</v>
      </c>
      <c r="L34" s="18">
        <v>52</v>
      </c>
      <c r="M34" s="18">
        <v>9287</v>
      </c>
      <c r="N34" s="18">
        <v>10</v>
      </c>
      <c r="O34" s="18">
        <v>17314</v>
      </c>
      <c r="P34" s="18">
        <v>0</v>
      </c>
      <c r="Q34" s="18">
        <v>0</v>
      </c>
      <c r="R34" s="18">
        <v>1</v>
      </c>
      <c r="S34" s="18">
        <v>514</v>
      </c>
      <c r="T34" s="18">
        <v>4</v>
      </c>
      <c r="U34" s="18">
        <v>1299</v>
      </c>
      <c r="V34" s="18">
        <v>378</v>
      </c>
      <c r="W34" s="18">
        <v>105770</v>
      </c>
      <c r="Y34" s="25"/>
      <c r="Z34" s="25"/>
    </row>
    <row r="35" spans="2:26" ht="12" customHeight="1">
      <c r="B35" s="40"/>
      <c r="C35" s="8" t="s">
        <v>52</v>
      </c>
      <c r="D35" s="18">
        <v>34</v>
      </c>
      <c r="E35" s="18">
        <v>771</v>
      </c>
      <c r="F35" s="18">
        <v>40744</v>
      </c>
      <c r="G35" s="18">
        <v>40460</v>
      </c>
      <c r="H35" s="19">
        <f t="shared" si="0"/>
        <v>116</v>
      </c>
      <c r="I35" s="19">
        <f t="shared" si="1"/>
        <v>18715</v>
      </c>
      <c r="J35" s="18">
        <v>79</v>
      </c>
      <c r="K35" s="18">
        <v>9270</v>
      </c>
      <c r="L35" s="18">
        <v>11</v>
      </c>
      <c r="M35" s="18">
        <v>1539</v>
      </c>
      <c r="N35" s="18">
        <v>2</v>
      </c>
      <c r="O35" s="18">
        <v>2407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24</v>
      </c>
      <c r="W35" s="18">
        <v>5499</v>
      </c>
      <c r="Y35" s="25"/>
      <c r="Z35" s="25"/>
    </row>
    <row r="36" spans="2:26" ht="12" customHeight="1">
      <c r="B36" s="40"/>
      <c r="C36" s="8" t="s">
        <v>53</v>
      </c>
      <c r="D36" s="18">
        <v>158</v>
      </c>
      <c r="E36" s="18">
        <v>967</v>
      </c>
      <c r="F36" s="18">
        <v>78740</v>
      </c>
      <c r="G36" s="18">
        <v>71153</v>
      </c>
      <c r="H36" s="19">
        <f t="shared" si="0"/>
        <v>2128</v>
      </c>
      <c r="I36" s="19">
        <f t="shared" si="1"/>
        <v>348753</v>
      </c>
      <c r="J36" s="18">
        <v>391</v>
      </c>
      <c r="K36" s="18">
        <v>16901</v>
      </c>
      <c r="L36" s="18">
        <v>244</v>
      </c>
      <c r="M36" s="18">
        <v>42510</v>
      </c>
      <c r="N36" s="18">
        <v>6</v>
      </c>
      <c r="O36" s="18">
        <v>9635</v>
      </c>
      <c r="P36" s="18">
        <v>1</v>
      </c>
      <c r="Q36" s="18">
        <v>11310</v>
      </c>
      <c r="R36" s="18">
        <v>2</v>
      </c>
      <c r="S36" s="18">
        <v>1217</v>
      </c>
      <c r="T36" s="18">
        <v>4</v>
      </c>
      <c r="U36" s="18">
        <v>352</v>
      </c>
      <c r="V36" s="18">
        <v>1480</v>
      </c>
      <c r="W36" s="18">
        <v>266828</v>
      </c>
      <c r="Y36" s="25"/>
      <c r="Z36" s="25"/>
    </row>
    <row r="37" spans="2:26" ht="12" customHeight="1">
      <c r="B37" s="40"/>
      <c r="C37" s="8" t="s">
        <v>54</v>
      </c>
      <c r="D37" s="18">
        <v>8</v>
      </c>
      <c r="E37" s="18">
        <v>1256</v>
      </c>
      <c r="F37" s="18">
        <v>178867</v>
      </c>
      <c r="G37" s="18">
        <v>178867</v>
      </c>
      <c r="H37" s="19">
        <f t="shared" si="0"/>
        <v>335</v>
      </c>
      <c r="I37" s="19">
        <f t="shared" si="1"/>
        <v>74259</v>
      </c>
      <c r="J37" s="18">
        <v>63</v>
      </c>
      <c r="K37" s="18">
        <v>5406</v>
      </c>
      <c r="L37" s="18">
        <v>7</v>
      </c>
      <c r="M37" s="18">
        <v>3006</v>
      </c>
      <c r="N37" s="18">
        <v>2</v>
      </c>
      <c r="O37" s="18">
        <v>9706</v>
      </c>
      <c r="P37" s="18">
        <v>0</v>
      </c>
      <c r="Q37" s="18">
        <v>0</v>
      </c>
      <c r="R37" s="18">
        <v>1</v>
      </c>
      <c r="S37" s="18">
        <v>558</v>
      </c>
      <c r="T37" s="18">
        <v>0</v>
      </c>
      <c r="U37" s="18">
        <v>0</v>
      </c>
      <c r="V37" s="18">
        <v>262</v>
      </c>
      <c r="W37" s="18">
        <v>55583</v>
      </c>
      <c r="Y37" s="25"/>
      <c r="Z37" s="25"/>
    </row>
    <row r="38" spans="2:26" ht="12" customHeight="1">
      <c r="B38" s="40"/>
      <c r="C38" s="8" t="s">
        <v>55</v>
      </c>
      <c r="D38" s="20">
        <v>26</v>
      </c>
      <c r="E38" s="18">
        <v>892</v>
      </c>
      <c r="F38" s="18">
        <v>89020</v>
      </c>
      <c r="G38" s="18">
        <v>88957</v>
      </c>
      <c r="H38" s="19">
        <f t="shared" si="0"/>
        <v>250</v>
      </c>
      <c r="I38" s="19">
        <f t="shared" si="1"/>
        <v>50514</v>
      </c>
      <c r="J38" s="18">
        <v>87</v>
      </c>
      <c r="K38" s="18">
        <v>4608</v>
      </c>
      <c r="L38" s="18">
        <v>32</v>
      </c>
      <c r="M38" s="18">
        <v>6606</v>
      </c>
      <c r="N38" s="18">
        <v>1</v>
      </c>
      <c r="O38" s="18">
        <v>6457</v>
      </c>
      <c r="P38" s="18">
        <v>0</v>
      </c>
      <c r="Q38" s="18">
        <v>0</v>
      </c>
      <c r="R38" s="18">
        <v>1</v>
      </c>
      <c r="S38" s="18">
        <v>626</v>
      </c>
      <c r="T38" s="18">
        <v>4</v>
      </c>
      <c r="U38" s="18">
        <v>352</v>
      </c>
      <c r="V38" s="18">
        <v>125</v>
      </c>
      <c r="W38" s="18">
        <v>31865</v>
      </c>
      <c r="Y38" s="25"/>
      <c r="Z38" s="25"/>
    </row>
    <row r="39" spans="2:26" ht="12" customHeight="1">
      <c r="B39" s="40"/>
      <c r="C39" s="8" t="s">
        <v>56</v>
      </c>
      <c r="D39" s="18">
        <v>40</v>
      </c>
      <c r="E39" s="18">
        <v>970</v>
      </c>
      <c r="F39" s="18">
        <v>69579</v>
      </c>
      <c r="G39" s="18">
        <v>69579</v>
      </c>
      <c r="H39" s="19">
        <f t="shared" si="0"/>
        <v>242</v>
      </c>
      <c r="I39" s="19">
        <f t="shared" si="1"/>
        <v>39116</v>
      </c>
      <c r="J39" s="18">
        <v>119</v>
      </c>
      <c r="K39" s="18">
        <v>6034</v>
      </c>
      <c r="L39" s="18">
        <v>26</v>
      </c>
      <c r="M39" s="18">
        <v>3420</v>
      </c>
      <c r="N39" s="18">
        <v>3</v>
      </c>
      <c r="O39" s="18">
        <v>7087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94</v>
      </c>
      <c r="W39" s="18">
        <v>22575</v>
      </c>
      <c r="Y39" s="25"/>
      <c r="Z39" s="25"/>
    </row>
    <row r="40" spans="2:26" ht="12" customHeight="1">
      <c r="B40" s="40"/>
      <c r="C40" s="8" t="s">
        <v>57</v>
      </c>
      <c r="D40" s="18">
        <v>53</v>
      </c>
      <c r="E40" s="18">
        <v>884</v>
      </c>
      <c r="F40" s="18">
        <v>101373</v>
      </c>
      <c r="G40" s="18">
        <v>100841</v>
      </c>
      <c r="H40" s="19">
        <f t="shared" si="0"/>
        <v>505</v>
      </c>
      <c r="I40" s="19">
        <f t="shared" si="1"/>
        <v>71271</v>
      </c>
      <c r="J40" s="18">
        <v>249</v>
      </c>
      <c r="K40" s="18">
        <v>13646</v>
      </c>
      <c r="L40" s="18">
        <v>23</v>
      </c>
      <c r="M40" s="18">
        <v>3301</v>
      </c>
      <c r="N40" s="18">
        <v>2</v>
      </c>
      <c r="O40" s="18">
        <v>2847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231</v>
      </c>
      <c r="W40" s="18">
        <v>51477</v>
      </c>
      <c r="Y40" s="25"/>
      <c r="Z40" s="25"/>
    </row>
    <row r="41" spans="2:26" ht="12" customHeight="1">
      <c r="B41" s="40"/>
      <c r="C41" s="8" t="s">
        <v>58</v>
      </c>
      <c r="D41" s="18">
        <v>1417</v>
      </c>
      <c r="E41" s="18">
        <v>15678</v>
      </c>
      <c r="F41" s="18">
        <v>1206096</v>
      </c>
      <c r="G41" s="18">
        <v>1099726</v>
      </c>
      <c r="H41" s="19">
        <f t="shared" si="0"/>
        <v>5811</v>
      </c>
      <c r="I41" s="19">
        <f t="shared" si="1"/>
        <v>1416334</v>
      </c>
      <c r="J41" s="18">
        <v>2670</v>
      </c>
      <c r="K41" s="18">
        <v>173087</v>
      </c>
      <c r="L41" s="18">
        <v>447</v>
      </c>
      <c r="M41" s="18">
        <v>674189</v>
      </c>
      <c r="N41" s="18">
        <v>53</v>
      </c>
      <c r="O41" s="18">
        <v>101760</v>
      </c>
      <c r="P41" s="18">
        <v>0</v>
      </c>
      <c r="Q41" s="18">
        <v>0</v>
      </c>
      <c r="R41" s="18">
        <v>0</v>
      </c>
      <c r="S41" s="18">
        <v>0</v>
      </c>
      <c r="T41" s="18">
        <v>16</v>
      </c>
      <c r="U41" s="18">
        <v>2467</v>
      </c>
      <c r="V41" s="18">
        <v>2625</v>
      </c>
      <c r="W41" s="18">
        <v>464831</v>
      </c>
      <c r="Y41" s="25"/>
      <c r="Z41" s="25"/>
    </row>
    <row r="42" spans="2:26" ht="12" customHeight="1">
      <c r="B42" s="40"/>
      <c r="C42" s="8" t="s">
        <v>59</v>
      </c>
      <c r="D42" s="18">
        <v>94</v>
      </c>
      <c r="E42" s="18">
        <v>1738</v>
      </c>
      <c r="F42" s="18">
        <v>81614</v>
      </c>
      <c r="G42" s="18">
        <v>81262</v>
      </c>
      <c r="H42" s="19">
        <f t="shared" si="0"/>
        <v>242</v>
      </c>
      <c r="I42" s="19">
        <f t="shared" si="1"/>
        <v>21411</v>
      </c>
      <c r="J42" s="18">
        <v>176</v>
      </c>
      <c r="K42" s="18">
        <v>5406</v>
      </c>
      <c r="L42" s="18">
        <v>19</v>
      </c>
      <c r="M42" s="18">
        <v>3206</v>
      </c>
      <c r="N42" s="18">
        <v>1</v>
      </c>
      <c r="O42" s="18">
        <v>2132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46</v>
      </c>
      <c r="W42" s="18">
        <v>10667</v>
      </c>
      <c r="Y42" s="25"/>
      <c r="Z42" s="25"/>
    </row>
    <row r="43" spans="2:26" ht="12" customHeight="1">
      <c r="B43" s="40"/>
      <c r="C43" s="8" t="s">
        <v>60</v>
      </c>
      <c r="D43" s="18">
        <v>1103</v>
      </c>
      <c r="E43" s="18">
        <v>15218</v>
      </c>
      <c r="F43" s="18">
        <v>1205020</v>
      </c>
      <c r="G43" s="18">
        <v>1169968</v>
      </c>
      <c r="H43" s="19">
        <f t="shared" si="0"/>
        <v>2868</v>
      </c>
      <c r="I43" s="19">
        <f t="shared" si="1"/>
        <v>306316</v>
      </c>
      <c r="J43" s="18">
        <v>1937</v>
      </c>
      <c r="K43" s="18">
        <v>116796</v>
      </c>
      <c r="L43" s="18">
        <v>282</v>
      </c>
      <c r="M43" s="18">
        <v>44354</v>
      </c>
      <c r="N43" s="18">
        <v>21</v>
      </c>
      <c r="O43" s="18">
        <v>25361</v>
      </c>
      <c r="P43" s="18">
        <v>0</v>
      </c>
      <c r="Q43" s="18">
        <v>0</v>
      </c>
      <c r="R43" s="18">
        <v>0</v>
      </c>
      <c r="S43" s="18">
        <v>0</v>
      </c>
      <c r="T43" s="18">
        <v>8</v>
      </c>
      <c r="U43" s="18">
        <v>705</v>
      </c>
      <c r="V43" s="18">
        <v>620</v>
      </c>
      <c r="W43" s="18">
        <v>119100</v>
      </c>
      <c r="Y43" s="25"/>
      <c r="Z43" s="25"/>
    </row>
    <row r="44" spans="2:26" ht="12" customHeight="1">
      <c r="B44" s="40"/>
      <c r="C44" s="8" t="s">
        <v>61</v>
      </c>
      <c r="D44" s="18">
        <v>1236</v>
      </c>
      <c r="E44" s="18">
        <v>65005</v>
      </c>
      <c r="F44" s="18">
        <v>5407790</v>
      </c>
      <c r="G44" s="18">
        <v>5353932</v>
      </c>
      <c r="H44" s="19">
        <f t="shared" si="0"/>
        <v>2544</v>
      </c>
      <c r="I44" s="19">
        <f t="shared" si="1"/>
        <v>326887</v>
      </c>
      <c r="J44" s="18">
        <v>1666</v>
      </c>
      <c r="K44" s="18">
        <v>125060</v>
      </c>
      <c r="L44" s="18">
        <v>222</v>
      </c>
      <c r="M44" s="18">
        <v>34434</v>
      </c>
      <c r="N44" s="18">
        <v>16</v>
      </c>
      <c r="O44" s="18">
        <v>30974</v>
      </c>
      <c r="P44" s="18">
        <v>0</v>
      </c>
      <c r="Q44" s="18">
        <v>0</v>
      </c>
      <c r="R44" s="18">
        <v>2</v>
      </c>
      <c r="S44" s="18">
        <v>515</v>
      </c>
      <c r="T44" s="18">
        <v>11</v>
      </c>
      <c r="U44" s="18">
        <v>1233</v>
      </c>
      <c r="V44" s="18">
        <v>627</v>
      </c>
      <c r="W44" s="18">
        <v>134671</v>
      </c>
      <c r="Y44" s="25"/>
      <c r="Z44" s="25"/>
    </row>
    <row r="45" spans="2:26" ht="12" customHeight="1">
      <c r="B45" s="40"/>
      <c r="C45" s="8" t="s">
        <v>62</v>
      </c>
      <c r="D45" s="18">
        <v>1719</v>
      </c>
      <c r="E45" s="18">
        <v>45438</v>
      </c>
      <c r="F45" s="18">
        <v>3904677</v>
      </c>
      <c r="G45" s="18">
        <v>3861993</v>
      </c>
      <c r="H45" s="19">
        <f t="shared" si="0"/>
        <v>4592</v>
      </c>
      <c r="I45" s="19">
        <f t="shared" si="1"/>
        <v>629801</v>
      </c>
      <c r="J45" s="18">
        <v>3082</v>
      </c>
      <c r="K45" s="18">
        <v>214540</v>
      </c>
      <c r="L45" s="18">
        <v>402</v>
      </c>
      <c r="M45" s="18">
        <v>69199</v>
      </c>
      <c r="N45" s="18">
        <v>41</v>
      </c>
      <c r="O45" s="18">
        <v>82115</v>
      </c>
      <c r="P45" s="18">
        <v>0</v>
      </c>
      <c r="Q45" s="18">
        <v>0</v>
      </c>
      <c r="R45" s="18">
        <v>2</v>
      </c>
      <c r="S45" s="18">
        <v>1674</v>
      </c>
      <c r="T45" s="18">
        <v>23</v>
      </c>
      <c r="U45" s="18">
        <v>2379</v>
      </c>
      <c r="V45" s="18">
        <v>1042</v>
      </c>
      <c r="W45" s="18">
        <v>259894</v>
      </c>
      <c r="Y45" s="25"/>
      <c r="Z45" s="25"/>
    </row>
    <row r="46" spans="2:26" ht="12" customHeight="1">
      <c r="B46" s="40"/>
      <c r="C46" s="8" t="s">
        <v>63</v>
      </c>
      <c r="D46" s="18">
        <v>2</v>
      </c>
      <c r="E46" s="18">
        <v>128</v>
      </c>
      <c r="F46" s="18">
        <v>22049</v>
      </c>
      <c r="G46" s="18">
        <v>22049</v>
      </c>
      <c r="H46" s="19">
        <f t="shared" si="0"/>
        <v>21</v>
      </c>
      <c r="I46" s="19">
        <f t="shared" si="1"/>
        <v>456</v>
      </c>
      <c r="J46" s="18">
        <v>21</v>
      </c>
      <c r="K46" s="18">
        <v>456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Y46" s="25"/>
      <c r="Z46" s="25"/>
    </row>
    <row r="47" spans="2:26" ht="12" customHeight="1">
      <c r="B47" s="40"/>
      <c r="C47" s="8" t="s">
        <v>64</v>
      </c>
      <c r="D47" s="18">
        <v>141</v>
      </c>
      <c r="E47" s="18">
        <v>3497</v>
      </c>
      <c r="F47" s="18">
        <v>172467</v>
      </c>
      <c r="G47" s="18">
        <v>168278</v>
      </c>
      <c r="H47" s="19">
        <f t="shared" si="0"/>
        <v>278</v>
      </c>
      <c r="I47" s="19">
        <f t="shared" si="1"/>
        <v>38659</v>
      </c>
      <c r="J47" s="18">
        <v>197</v>
      </c>
      <c r="K47" s="18">
        <v>17690</v>
      </c>
      <c r="L47" s="18">
        <v>21</v>
      </c>
      <c r="M47" s="18">
        <v>2852</v>
      </c>
      <c r="N47" s="18">
        <v>1</v>
      </c>
      <c r="O47" s="18">
        <v>6511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59</v>
      </c>
      <c r="W47" s="18">
        <v>11606</v>
      </c>
      <c r="Y47" s="25"/>
      <c r="Z47" s="25"/>
    </row>
    <row r="48" spans="2:26" ht="12" customHeight="1">
      <c r="B48" s="40"/>
      <c r="C48" s="8" t="s">
        <v>65</v>
      </c>
      <c r="D48" s="18">
        <v>1106</v>
      </c>
      <c r="E48" s="18">
        <v>19372</v>
      </c>
      <c r="F48" s="18">
        <v>1270983</v>
      </c>
      <c r="G48" s="18">
        <v>1196521</v>
      </c>
      <c r="H48" s="19">
        <f t="shared" si="0"/>
        <v>2988</v>
      </c>
      <c r="I48" s="19">
        <f t="shared" si="1"/>
        <v>471736</v>
      </c>
      <c r="J48" s="18">
        <v>1737</v>
      </c>
      <c r="K48" s="18">
        <v>144319</v>
      </c>
      <c r="L48" s="18">
        <v>278</v>
      </c>
      <c r="M48" s="18">
        <v>36810</v>
      </c>
      <c r="N48" s="18">
        <v>32</v>
      </c>
      <c r="O48" s="18">
        <v>72938</v>
      </c>
      <c r="P48" s="18">
        <v>2</v>
      </c>
      <c r="Q48" s="18">
        <v>11025</v>
      </c>
      <c r="R48" s="18">
        <v>1</v>
      </c>
      <c r="S48" s="18">
        <v>585</v>
      </c>
      <c r="T48" s="18">
        <v>4</v>
      </c>
      <c r="U48" s="18">
        <v>705</v>
      </c>
      <c r="V48" s="18">
        <v>934</v>
      </c>
      <c r="W48" s="18">
        <v>205354</v>
      </c>
      <c r="Y48" s="25"/>
      <c r="Z48" s="25"/>
    </row>
    <row r="49" spans="2:26" ht="12" customHeight="1">
      <c r="B49" s="40"/>
      <c r="C49" s="8" t="s">
        <v>66</v>
      </c>
      <c r="D49" s="18">
        <v>4</v>
      </c>
      <c r="E49" s="18">
        <v>19</v>
      </c>
      <c r="F49" s="18">
        <v>694</v>
      </c>
      <c r="G49" s="18">
        <v>694</v>
      </c>
      <c r="H49" s="19">
        <f t="shared" si="0"/>
        <v>0</v>
      </c>
      <c r="I49" s="19">
        <f t="shared" si="1"/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Y49" s="25"/>
      <c r="Z49" s="25"/>
    </row>
    <row r="50" spans="2:26" ht="12" customHeight="1">
      <c r="B50" s="40"/>
      <c r="C50" s="13" t="s">
        <v>67</v>
      </c>
      <c r="D50" s="18">
        <v>16</v>
      </c>
      <c r="E50" s="18">
        <v>90</v>
      </c>
      <c r="F50" s="18">
        <v>5243</v>
      </c>
      <c r="G50" s="18">
        <v>3806</v>
      </c>
      <c r="H50" s="19">
        <f t="shared" si="0"/>
        <v>36</v>
      </c>
      <c r="I50" s="19">
        <f t="shared" si="1"/>
        <v>3819</v>
      </c>
      <c r="J50" s="18">
        <v>26</v>
      </c>
      <c r="K50" s="18">
        <v>1822</v>
      </c>
      <c r="L50" s="18">
        <v>4</v>
      </c>
      <c r="M50" s="18">
        <v>592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6</v>
      </c>
      <c r="W50" s="18">
        <v>1405</v>
      </c>
      <c r="Y50" s="25"/>
      <c r="Z50" s="25"/>
    </row>
    <row r="51" spans="2:26" ht="12" customHeight="1">
      <c r="B51" s="40"/>
      <c r="C51" s="8" t="s">
        <v>68</v>
      </c>
      <c r="D51" s="18">
        <v>29</v>
      </c>
      <c r="E51" s="18">
        <v>555</v>
      </c>
      <c r="F51" s="18">
        <v>34140</v>
      </c>
      <c r="G51" s="18">
        <v>33455</v>
      </c>
      <c r="H51" s="19">
        <f t="shared" si="0"/>
        <v>54</v>
      </c>
      <c r="I51" s="19">
        <f t="shared" si="1"/>
        <v>3427</v>
      </c>
      <c r="J51" s="18">
        <v>39</v>
      </c>
      <c r="K51" s="18">
        <v>772</v>
      </c>
      <c r="L51" s="18">
        <v>2</v>
      </c>
      <c r="M51" s="18">
        <v>210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13</v>
      </c>
      <c r="W51" s="18">
        <v>2445</v>
      </c>
      <c r="Y51" s="25"/>
      <c r="Z51" s="25"/>
    </row>
    <row r="52" spans="2:26" ht="12" customHeight="1">
      <c r="B52" s="40"/>
      <c r="C52" s="8" t="s">
        <v>69</v>
      </c>
      <c r="D52" s="18">
        <v>3</v>
      </c>
      <c r="E52" s="18">
        <v>227</v>
      </c>
      <c r="F52" s="18">
        <v>47325</v>
      </c>
      <c r="G52" s="18">
        <v>47325</v>
      </c>
      <c r="H52" s="19">
        <f t="shared" si="0"/>
        <v>10</v>
      </c>
      <c r="I52" s="19">
        <f t="shared" si="1"/>
        <v>294</v>
      </c>
      <c r="J52" s="18">
        <v>9</v>
      </c>
      <c r="K52" s="18">
        <v>224</v>
      </c>
      <c r="L52" s="18">
        <v>1</v>
      </c>
      <c r="M52" s="18">
        <v>70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Y52" s="25"/>
      <c r="Z52" s="25"/>
    </row>
    <row r="53" spans="2:26" ht="12" customHeight="1">
      <c r="B53" s="41"/>
      <c r="C53" s="8" t="s">
        <v>70</v>
      </c>
      <c r="D53" s="18">
        <v>147</v>
      </c>
      <c r="E53" s="18">
        <v>2997</v>
      </c>
      <c r="F53" s="18">
        <v>237546</v>
      </c>
      <c r="G53" s="18">
        <v>231285</v>
      </c>
      <c r="H53" s="19">
        <f t="shared" si="0"/>
        <v>867</v>
      </c>
      <c r="I53" s="19">
        <f t="shared" si="1"/>
        <v>148630</v>
      </c>
      <c r="J53" s="18">
        <v>407</v>
      </c>
      <c r="K53" s="18">
        <v>28020</v>
      </c>
      <c r="L53" s="18">
        <v>102</v>
      </c>
      <c r="M53" s="18">
        <v>13730</v>
      </c>
      <c r="N53" s="18">
        <v>4</v>
      </c>
      <c r="O53" s="18">
        <v>8601</v>
      </c>
      <c r="P53" s="18">
        <v>1</v>
      </c>
      <c r="Q53" s="18">
        <v>9722</v>
      </c>
      <c r="R53" s="18">
        <v>2</v>
      </c>
      <c r="S53" s="18">
        <v>1172</v>
      </c>
      <c r="T53" s="18">
        <v>0</v>
      </c>
      <c r="U53" s="18">
        <v>0</v>
      </c>
      <c r="V53" s="18">
        <v>351</v>
      </c>
      <c r="W53" s="18">
        <v>87385</v>
      </c>
      <c r="Y53" s="25"/>
      <c r="Z53" s="25"/>
    </row>
    <row r="54" spans="2:26" s="6" customFormat="1" ht="12" customHeight="1">
      <c r="B54" s="52" t="s">
        <v>71</v>
      </c>
      <c r="C54" s="9" t="s">
        <v>8</v>
      </c>
      <c r="D54" s="17">
        <v>1092</v>
      </c>
      <c r="E54" s="17">
        <v>30520</v>
      </c>
      <c r="F54" s="17">
        <v>2678280</v>
      </c>
      <c r="G54" s="17">
        <v>2365948</v>
      </c>
      <c r="H54" s="16">
        <f t="shared" si="0"/>
        <v>6173</v>
      </c>
      <c r="I54" s="16">
        <f t="shared" si="1"/>
        <v>974114</v>
      </c>
      <c r="J54" s="17">
        <v>3588</v>
      </c>
      <c r="K54" s="17">
        <v>317003</v>
      </c>
      <c r="L54" s="17">
        <v>1063</v>
      </c>
      <c r="M54" s="17">
        <v>172623</v>
      </c>
      <c r="N54" s="17">
        <v>33</v>
      </c>
      <c r="O54" s="17">
        <v>68665</v>
      </c>
      <c r="P54" s="17">
        <v>1</v>
      </c>
      <c r="Q54" s="17">
        <v>11143</v>
      </c>
      <c r="R54" s="17">
        <v>5</v>
      </c>
      <c r="S54" s="17">
        <v>3215</v>
      </c>
      <c r="T54" s="17">
        <v>36</v>
      </c>
      <c r="U54" s="17">
        <v>6122</v>
      </c>
      <c r="V54" s="17">
        <v>1447</v>
      </c>
      <c r="W54" s="17">
        <v>395343</v>
      </c>
      <c r="Y54" s="25"/>
      <c r="Z54" s="25"/>
    </row>
    <row r="55" spans="2:26" ht="12" customHeight="1">
      <c r="B55" s="53"/>
      <c r="C55" s="8" t="s">
        <v>72</v>
      </c>
      <c r="D55" s="18">
        <v>153</v>
      </c>
      <c r="E55" s="18">
        <v>8619</v>
      </c>
      <c r="F55" s="18">
        <v>643432</v>
      </c>
      <c r="G55" s="18">
        <v>632424</v>
      </c>
      <c r="H55" s="19">
        <f t="shared" si="0"/>
        <v>531</v>
      </c>
      <c r="I55" s="19">
        <f t="shared" si="1"/>
        <v>78259</v>
      </c>
      <c r="J55" s="18">
        <v>282</v>
      </c>
      <c r="K55" s="18">
        <v>16208</v>
      </c>
      <c r="L55" s="18">
        <v>59</v>
      </c>
      <c r="M55" s="18">
        <v>7245</v>
      </c>
      <c r="N55" s="18">
        <v>6</v>
      </c>
      <c r="O55" s="18">
        <v>11583</v>
      </c>
      <c r="P55" s="18">
        <v>0</v>
      </c>
      <c r="Q55" s="18">
        <v>0</v>
      </c>
      <c r="R55" s="18">
        <v>0</v>
      </c>
      <c r="S55" s="18">
        <v>0</v>
      </c>
      <c r="T55" s="18">
        <v>4</v>
      </c>
      <c r="U55" s="18">
        <v>352</v>
      </c>
      <c r="V55" s="18">
        <v>180</v>
      </c>
      <c r="W55" s="18">
        <v>42871</v>
      </c>
      <c r="Y55" s="25"/>
      <c r="Z55" s="25"/>
    </row>
    <row r="56" spans="2:26" ht="12" customHeight="1">
      <c r="B56" s="53"/>
      <c r="C56" s="8" t="s">
        <v>73</v>
      </c>
      <c r="D56" s="18">
        <v>939</v>
      </c>
      <c r="E56" s="18">
        <v>21901</v>
      </c>
      <c r="F56" s="18">
        <v>2034847</v>
      </c>
      <c r="G56" s="18">
        <v>1733524</v>
      </c>
      <c r="H56" s="19">
        <f t="shared" si="0"/>
        <v>5640</v>
      </c>
      <c r="I56" s="19">
        <f t="shared" si="1"/>
        <v>894874</v>
      </c>
      <c r="J56" s="18">
        <v>3304</v>
      </c>
      <c r="K56" s="18">
        <v>299816</v>
      </c>
      <c r="L56" s="18">
        <v>1004</v>
      </c>
      <c r="M56" s="18">
        <v>165378</v>
      </c>
      <c r="N56" s="18">
        <v>27</v>
      </c>
      <c r="O56" s="18">
        <v>57081</v>
      </c>
      <c r="P56" s="18">
        <v>1</v>
      </c>
      <c r="Q56" s="18">
        <v>11143</v>
      </c>
      <c r="R56" s="18">
        <v>5</v>
      </c>
      <c r="S56" s="18">
        <v>3215</v>
      </c>
      <c r="T56" s="18">
        <v>32</v>
      </c>
      <c r="U56" s="18">
        <v>5770</v>
      </c>
      <c r="V56" s="18">
        <v>1267</v>
      </c>
      <c r="W56" s="18">
        <v>352471</v>
      </c>
      <c r="Y56" s="25"/>
      <c r="Z56" s="25"/>
    </row>
    <row r="57" spans="2:26" s="6" customFormat="1" ht="12" customHeight="1">
      <c r="B57" s="54"/>
      <c r="C57" s="8" t="s">
        <v>74</v>
      </c>
      <c r="D57" s="18">
        <v>0</v>
      </c>
      <c r="E57" s="18">
        <v>0</v>
      </c>
      <c r="F57" s="18">
        <v>0</v>
      </c>
      <c r="G57" s="18">
        <v>0</v>
      </c>
      <c r="H57" s="19">
        <f t="shared" si="0"/>
        <v>2</v>
      </c>
      <c r="I57" s="19">
        <f t="shared" si="1"/>
        <v>978</v>
      </c>
      <c r="J57" s="18">
        <v>2</v>
      </c>
      <c r="K57" s="18">
        <v>978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Y57" s="25"/>
      <c r="Z57" s="25"/>
    </row>
    <row r="58" spans="2:26" s="6" customFormat="1" ht="12" customHeight="1">
      <c r="B58" s="50" t="s">
        <v>75</v>
      </c>
      <c r="C58" s="51"/>
      <c r="D58" s="17">
        <v>48</v>
      </c>
      <c r="E58" s="17">
        <v>2628</v>
      </c>
      <c r="F58" s="17">
        <v>365081</v>
      </c>
      <c r="G58" s="17">
        <v>365081</v>
      </c>
      <c r="H58" s="16">
        <f t="shared" si="0"/>
        <v>104</v>
      </c>
      <c r="I58" s="16">
        <f t="shared" si="1"/>
        <v>24649</v>
      </c>
      <c r="J58" s="17">
        <v>43</v>
      </c>
      <c r="K58" s="17">
        <v>4907</v>
      </c>
      <c r="L58" s="17">
        <v>8</v>
      </c>
      <c r="M58" s="17">
        <v>1137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4</v>
      </c>
      <c r="U58" s="17">
        <v>705</v>
      </c>
      <c r="V58" s="17">
        <v>49</v>
      </c>
      <c r="W58" s="17">
        <v>17900</v>
      </c>
      <c r="Y58" s="25"/>
      <c r="Z58" s="25"/>
    </row>
    <row r="59" spans="2:26" ht="12" customHeight="1">
      <c r="B59" s="36" t="s">
        <v>76</v>
      </c>
      <c r="C59" s="9" t="s">
        <v>8</v>
      </c>
      <c r="D59" s="17">
        <v>18372</v>
      </c>
      <c r="E59" s="17">
        <v>308757</v>
      </c>
      <c r="F59" s="17">
        <v>14189896</v>
      </c>
      <c r="G59" s="17">
        <v>13828686</v>
      </c>
      <c r="H59" s="16">
        <f t="shared" si="0"/>
        <v>22170</v>
      </c>
      <c r="I59" s="16">
        <f t="shared" si="1"/>
        <v>2281577</v>
      </c>
      <c r="J59" s="17">
        <v>16689</v>
      </c>
      <c r="K59" s="17">
        <v>1134410</v>
      </c>
      <c r="L59" s="17">
        <v>2265</v>
      </c>
      <c r="M59" s="17">
        <v>307287</v>
      </c>
      <c r="N59" s="17">
        <v>77</v>
      </c>
      <c r="O59" s="17">
        <v>125991</v>
      </c>
      <c r="P59" s="17">
        <v>2</v>
      </c>
      <c r="Q59" s="17">
        <v>16622</v>
      </c>
      <c r="R59" s="17">
        <v>7</v>
      </c>
      <c r="S59" s="17">
        <v>4388</v>
      </c>
      <c r="T59" s="17">
        <v>79</v>
      </c>
      <c r="U59" s="17">
        <v>10134</v>
      </c>
      <c r="V59" s="17">
        <v>3051</v>
      </c>
      <c r="W59" s="17">
        <v>682745</v>
      </c>
      <c r="Y59" s="25"/>
      <c r="Z59" s="25"/>
    </row>
    <row r="60" spans="2:26" ht="12" customHeight="1">
      <c r="B60" s="37"/>
      <c r="C60" s="8" t="s">
        <v>77</v>
      </c>
      <c r="D60" s="18">
        <v>328</v>
      </c>
      <c r="E60" s="18">
        <v>3013</v>
      </c>
      <c r="F60" s="18">
        <v>205425</v>
      </c>
      <c r="G60" s="18">
        <v>187786</v>
      </c>
      <c r="H60" s="19">
        <f t="shared" si="0"/>
        <v>948</v>
      </c>
      <c r="I60" s="19">
        <f t="shared" si="1"/>
        <v>137404</v>
      </c>
      <c r="J60" s="18">
        <v>634</v>
      </c>
      <c r="K60" s="18">
        <v>62411</v>
      </c>
      <c r="L60" s="18">
        <v>155</v>
      </c>
      <c r="M60" s="18">
        <v>23661</v>
      </c>
      <c r="N60" s="18">
        <v>4</v>
      </c>
      <c r="O60" s="18">
        <v>10478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155</v>
      </c>
      <c r="W60" s="18">
        <v>40854</v>
      </c>
      <c r="Y60" s="25"/>
      <c r="Z60" s="25"/>
    </row>
    <row r="61" spans="2:26" ht="12" customHeight="1">
      <c r="B61" s="37"/>
      <c r="C61" s="8" t="s">
        <v>78</v>
      </c>
      <c r="D61" s="18">
        <v>0</v>
      </c>
      <c r="E61" s="18">
        <v>0</v>
      </c>
      <c r="F61" s="18">
        <v>0</v>
      </c>
      <c r="G61" s="18">
        <v>0</v>
      </c>
      <c r="H61" s="19">
        <f t="shared" si="0"/>
        <v>0</v>
      </c>
      <c r="I61" s="19">
        <f t="shared" si="1"/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Y61" s="25"/>
      <c r="Z61" s="25"/>
    </row>
    <row r="62" spans="2:26" ht="12" customHeight="1">
      <c r="B62" s="37"/>
      <c r="C62" s="8" t="s">
        <v>79</v>
      </c>
      <c r="D62" s="18">
        <v>206</v>
      </c>
      <c r="E62" s="18">
        <v>8558</v>
      </c>
      <c r="F62" s="18">
        <v>207633</v>
      </c>
      <c r="G62" s="18">
        <v>200545498</v>
      </c>
      <c r="H62" s="19">
        <f t="shared" si="0"/>
        <v>585</v>
      </c>
      <c r="I62" s="19">
        <f t="shared" si="1"/>
        <v>46077</v>
      </c>
      <c r="J62" s="18">
        <v>440</v>
      </c>
      <c r="K62" s="18">
        <v>28986</v>
      </c>
      <c r="L62" s="18">
        <v>96</v>
      </c>
      <c r="M62" s="18">
        <v>9346</v>
      </c>
      <c r="N62" s="18">
        <v>1</v>
      </c>
      <c r="O62" s="18">
        <v>247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48</v>
      </c>
      <c r="W62" s="18">
        <v>7498</v>
      </c>
      <c r="Y62" s="25"/>
      <c r="Z62" s="25"/>
    </row>
    <row r="63" spans="2:26" ht="12" customHeight="1">
      <c r="B63" s="37"/>
      <c r="C63" s="8" t="s">
        <v>80</v>
      </c>
      <c r="D63" s="18">
        <v>16681</v>
      </c>
      <c r="E63" s="18">
        <v>284205</v>
      </c>
      <c r="F63" s="18">
        <v>13273035</v>
      </c>
      <c r="G63" s="18">
        <v>13014390</v>
      </c>
      <c r="H63" s="19">
        <f t="shared" si="0"/>
        <v>18570</v>
      </c>
      <c r="I63" s="19">
        <f t="shared" si="1"/>
        <v>1842891</v>
      </c>
      <c r="J63" s="18">
        <v>14201</v>
      </c>
      <c r="K63" s="18">
        <v>930480</v>
      </c>
      <c r="L63" s="18">
        <v>1686</v>
      </c>
      <c r="M63" s="18">
        <v>230448</v>
      </c>
      <c r="N63" s="18">
        <v>65</v>
      </c>
      <c r="O63" s="18">
        <v>95588</v>
      </c>
      <c r="P63" s="18">
        <v>2</v>
      </c>
      <c r="Q63" s="18">
        <v>16622</v>
      </c>
      <c r="R63" s="18">
        <v>6</v>
      </c>
      <c r="S63" s="18">
        <v>3901</v>
      </c>
      <c r="T63" s="18">
        <v>75</v>
      </c>
      <c r="U63" s="18">
        <v>9429</v>
      </c>
      <c r="V63" s="18">
        <v>2535</v>
      </c>
      <c r="W63" s="18">
        <v>556423</v>
      </c>
      <c r="Y63" s="25"/>
      <c r="Z63" s="25"/>
    </row>
    <row r="64" spans="2:26" ht="12" customHeight="1">
      <c r="B64" s="37"/>
      <c r="C64" s="8" t="s">
        <v>81</v>
      </c>
      <c r="D64" s="18">
        <v>943</v>
      </c>
      <c r="E64" s="18">
        <v>4753</v>
      </c>
      <c r="F64" s="18">
        <v>124883</v>
      </c>
      <c r="G64" s="18">
        <v>124416</v>
      </c>
      <c r="H64" s="19">
        <f t="shared" si="0"/>
        <v>1173</v>
      </c>
      <c r="I64" s="19">
        <f t="shared" si="1"/>
        <v>148794</v>
      </c>
      <c r="J64" s="18">
        <v>797</v>
      </c>
      <c r="K64" s="18">
        <v>59879</v>
      </c>
      <c r="L64" s="18">
        <v>197</v>
      </c>
      <c r="M64" s="18">
        <v>27279</v>
      </c>
      <c r="N64" s="18">
        <v>6</v>
      </c>
      <c r="O64" s="18">
        <v>18362</v>
      </c>
      <c r="P64" s="18">
        <v>0</v>
      </c>
      <c r="Q64" s="18">
        <v>0</v>
      </c>
      <c r="R64" s="18">
        <v>1</v>
      </c>
      <c r="S64" s="18">
        <v>486</v>
      </c>
      <c r="T64" s="18">
        <v>0</v>
      </c>
      <c r="U64" s="18">
        <v>0</v>
      </c>
      <c r="V64" s="18">
        <v>172</v>
      </c>
      <c r="W64" s="18">
        <v>42788</v>
      </c>
      <c r="Y64" s="25"/>
      <c r="Z64" s="25"/>
    </row>
    <row r="65" spans="2:26" ht="12" customHeight="1">
      <c r="B65" s="38"/>
      <c r="C65" s="11" t="s">
        <v>82</v>
      </c>
      <c r="D65" s="18">
        <v>214</v>
      </c>
      <c r="E65" s="18">
        <v>8228</v>
      </c>
      <c r="F65" s="18">
        <v>378918</v>
      </c>
      <c r="G65" s="18">
        <v>301547</v>
      </c>
      <c r="H65" s="19">
        <f t="shared" si="0"/>
        <v>894</v>
      </c>
      <c r="I65" s="19">
        <f t="shared" si="1"/>
        <v>106403</v>
      </c>
      <c r="J65" s="18">
        <v>617</v>
      </c>
      <c r="K65" s="18">
        <v>52652</v>
      </c>
      <c r="L65" s="18">
        <v>131</v>
      </c>
      <c r="M65" s="18">
        <v>16551</v>
      </c>
      <c r="N65" s="18">
        <v>1</v>
      </c>
      <c r="O65" s="18">
        <v>1315</v>
      </c>
      <c r="P65" s="18">
        <v>0</v>
      </c>
      <c r="Q65" s="18">
        <v>0</v>
      </c>
      <c r="R65" s="18">
        <v>0</v>
      </c>
      <c r="S65" s="18">
        <v>0</v>
      </c>
      <c r="T65" s="18">
        <v>4</v>
      </c>
      <c r="U65" s="18">
        <v>705</v>
      </c>
      <c r="V65" s="18">
        <v>141</v>
      </c>
      <c r="W65" s="18">
        <v>35180</v>
      </c>
      <c r="Y65" s="25"/>
      <c r="Z65" s="25"/>
    </row>
    <row r="67" ht="12" customHeight="1">
      <c r="B67" s="5" t="s">
        <v>83</v>
      </c>
    </row>
    <row r="68" spans="2:23" ht="12" customHeight="1">
      <c r="B68" s="5" t="s">
        <v>84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2:3" ht="12" customHeight="1">
      <c r="B69" s="5" t="s">
        <v>85</v>
      </c>
      <c r="C69" s="5"/>
    </row>
  </sheetData>
  <mergeCells count="21">
    <mergeCell ref="P4:Q4"/>
    <mergeCell ref="B58:C58"/>
    <mergeCell ref="L4:M4"/>
    <mergeCell ref="B54:B57"/>
    <mergeCell ref="V4:W4"/>
    <mergeCell ref="T4:U4"/>
    <mergeCell ref="F3:G4"/>
    <mergeCell ref="H3:W3"/>
    <mergeCell ref="H4:I4"/>
    <mergeCell ref="R4:S4"/>
    <mergeCell ref="J4:K4"/>
    <mergeCell ref="B7:C7"/>
    <mergeCell ref="N4:O4"/>
    <mergeCell ref="D3:E4"/>
    <mergeCell ref="B59:B65"/>
    <mergeCell ref="B28:B53"/>
    <mergeCell ref="B19:B27"/>
    <mergeCell ref="B3:C5"/>
    <mergeCell ref="B8:C8"/>
    <mergeCell ref="B9:B11"/>
    <mergeCell ref="B12:B18"/>
  </mergeCells>
  <printOptions/>
  <pageMargins left="0.39" right="0.35" top="0.8" bottom="0.63" header="0.5118110236220472" footer="0.5118110236220472"/>
  <pageSetup horizontalDpi="360" verticalDpi="360" orientation="landscape" paperSize="8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2003-03-12T06:43:25Z</cp:lastPrinted>
  <dcterms:created xsi:type="dcterms:W3CDTF">1999-07-27T01:24:56Z</dcterms:created>
  <dcterms:modified xsi:type="dcterms:W3CDTF">2003-08-07T07:35:41Z</dcterms:modified>
  <cp:category/>
  <cp:version/>
  <cp:contentType/>
  <cp:contentStatus/>
</cp:coreProperties>
</file>