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26_産業別労働者災害補償費支払状況" sheetId="1" r:id="rId1"/>
  </sheets>
  <definedNames/>
  <calcPr fullCalcOnLoad="1"/>
</workbook>
</file>

<file path=xl/sharedStrings.xml><?xml version="1.0" encoding="utf-8"?>
<sst xmlns="http://schemas.openxmlformats.org/spreadsheetml/2006/main" count="296" uniqueCount="80">
  <si>
    <t>件</t>
  </si>
  <si>
    <t xml:space="preserve"> </t>
  </si>
  <si>
    <t>労働者数</t>
  </si>
  <si>
    <t>収納額</t>
  </si>
  <si>
    <t>件数</t>
  </si>
  <si>
    <t>金額</t>
  </si>
  <si>
    <t>人</t>
  </si>
  <si>
    <t>適用状況</t>
  </si>
  <si>
    <t>その他の林業</t>
  </si>
  <si>
    <t>総数</t>
  </si>
  <si>
    <t>金属又は非金属鉱業</t>
  </si>
  <si>
    <t>道路新設事業</t>
  </si>
  <si>
    <t>ほ装工事業</t>
  </si>
  <si>
    <t>建築事業</t>
  </si>
  <si>
    <t>その他の建設事業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</si>
  <si>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</si>
  <si>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</si>
  <si>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</si>
  <si>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</si>
  <si>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</si>
  <si>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</si>
  <si>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</si>
  <si>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その他の窯業又は土石製品製造業</t>
  </si>
  <si>
    <t>金属精錬業</t>
  </si>
  <si>
    <t>非鉄金属精錬業</t>
  </si>
  <si>
    <t>金属材料品製造業</t>
  </si>
  <si>
    <t>鋳物業</t>
  </si>
  <si>
    <t>金属製品製造業又は金属加工業</t>
  </si>
  <si>
    <t>めっき業</t>
  </si>
  <si>
    <t>機械器具製造業</t>
  </si>
  <si>
    <t>輸送用機械器具製造業</t>
  </si>
  <si>
    <t>船舶製造又は修理業</t>
  </si>
  <si>
    <t>その他の製造業</t>
  </si>
  <si>
    <t>交通運輸事業</t>
  </si>
  <si>
    <t>貨物取扱事業</t>
  </si>
  <si>
    <t>一般失業対策事業</t>
  </si>
  <si>
    <t>その他の各種事業</t>
  </si>
  <si>
    <t>運輸業</t>
  </si>
  <si>
    <t>林業</t>
  </si>
  <si>
    <t>鉱業</t>
  </si>
  <si>
    <t>電気機械器具製造業</t>
  </si>
  <si>
    <t>鉄道又は軌道新設事業</t>
  </si>
  <si>
    <t>保険料</t>
  </si>
  <si>
    <t>保険給付</t>
  </si>
  <si>
    <t>総数</t>
  </si>
  <si>
    <t>製造業</t>
  </si>
  <si>
    <t>建設業</t>
  </si>
  <si>
    <t>清掃・火葬又はと畜の事業</t>
  </si>
  <si>
    <t>水力発電施設等新設事業</t>
  </si>
  <si>
    <t>製薪業又は木炭製造業</t>
  </si>
  <si>
    <t>石炭鉱業</t>
  </si>
  <si>
    <t>亜炭鉱業</t>
  </si>
  <si>
    <t>原油又は天然ガス鉱業</t>
  </si>
  <si>
    <t>採石業</t>
  </si>
  <si>
    <t>計量器・光学機械・時計等造業</t>
  </si>
  <si>
    <t>港湾貨物取扱事業</t>
  </si>
  <si>
    <t>沿岸荷役業</t>
  </si>
  <si>
    <t>船内荷役業</t>
  </si>
  <si>
    <t>電気・ガス又は水道業</t>
  </si>
  <si>
    <t>その他の事業</t>
  </si>
  <si>
    <t>総数</t>
  </si>
  <si>
    <t>製糸業</t>
  </si>
  <si>
    <t>226．産業別労働者災害補償費支払状況（昭和38年度）</t>
  </si>
  <si>
    <t>産業別</t>
  </si>
  <si>
    <t>徴収決定済額</t>
  </si>
  <si>
    <t>療養補償費</t>
  </si>
  <si>
    <t>休業補償費</t>
  </si>
  <si>
    <t>遺族補償費</t>
  </si>
  <si>
    <t>葬祭料</t>
  </si>
  <si>
    <t>円</t>
  </si>
  <si>
    <t>木材の伐出業</t>
  </si>
  <si>
    <t>その他の鉱業</t>
  </si>
  <si>
    <t>機械装置の組立又はすえつけの事業</t>
  </si>
  <si>
    <t>駐留軍労務関係事業</t>
  </si>
  <si>
    <t>長期給付総数</t>
  </si>
  <si>
    <t>漁業</t>
  </si>
  <si>
    <t>資料：群馬労働基準局</t>
  </si>
  <si>
    <t>事業所数</t>
  </si>
  <si>
    <t>第2種障害補償費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</si>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</sst>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49" fontId="7" fillId="2" borderId="3" xfId="0" applyNumberFormat="1" applyFont="1" applyFill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8" fillId="2" borderId="2" xfId="0" applyFont="1" applyFill="1" applyBorder="1" applyAlignment="1">
      <alignment horizontal="distributed" vertical="center" wrapText="1"/>
    </xf>
    <xf numFmtId="0" fontId="8" fillId="2" borderId="5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2" fillId="2" borderId="6" xfId="0" applyFont="1" applyFill="1" applyBorder="1" applyAlignment="1">
      <alignment horizontal="center" vertical="center" textRotation="255" shrinkToFit="1"/>
    </xf>
    <xf numFmtId="0" fontId="2" fillId="2" borderId="7" xfId="0" applyFont="1" applyFill="1" applyBorder="1" applyAlignment="1">
      <alignment horizontal="center" vertical="center" textRotation="255" shrinkToFit="1"/>
    </xf>
    <xf numFmtId="0" fontId="2" fillId="2" borderId="4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distributed"/>
    </xf>
    <xf numFmtId="0" fontId="9" fillId="0" borderId="5" xfId="0" applyFont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31.125" style="1" customWidth="1"/>
    <col min="4" max="4" width="8.375" style="1" customWidth="1"/>
    <col min="5" max="5" width="8.75390625" style="1" bestFit="1" customWidth="1"/>
    <col min="6" max="7" width="13.625" style="1" bestFit="1" customWidth="1"/>
    <col min="8" max="8" width="7.75390625" style="1" bestFit="1" customWidth="1"/>
    <col min="9" max="9" width="13.625" style="1" bestFit="1" customWidth="1"/>
    <col min="10" max="10" width="7.75390625" style="1" bestFit="1" customWidth="1"/>
    <col min="11" max="11" width="13.625" style="1" bestFit="1" customWidth="1"/>
    <col min="12" max="12" width="7.75390625" style="1" bestFit="1" customWidth="1"/>
    <col min="13" max="13" width="13.625" style="1" bestFit="1" customWidth="1"/>
    <col min="14" max="14" width="7.375" style="1" customWidth="1"/>
    <col min="15" max="15" width="13.625" style="1" bestFit="1" customWidth="1"/>
    <col min="16" max="16" width="7.375" style="1" customWidth="1"/>
    <col min="17" max="17" width="12.50390625" style="1" bestFit="1" customWidth="1"/>
    <col min="18" max="18" width="7.375" style="1" customWidth="1"/>
    <col min="19" max="19" width="11.25390625" style="1" customWidth="1"/>
    <col min="20" max="16384" width="9.00390625" style="1" customWidth="1"/>
  </cols>
  <sheetData>
    <row r="1" ht="14.25" customHeight="1">
      <c r="B1" s="7" t="s">
        <v>62</v>
      </c>
    </row>
    <row r="2" ht="12" customHeight="1">
      <c r="C2" s="5"/>
    </row>
    <row r="3" spans="1:19" ht="12" customHeight="1">
      <c r="A3" s="1" t="s">
        <v>1</v>
      </c>
      <c r="B3" s="37" t="s">
        <v>63</v>
      </c>
      <c r="C3" s="38"/>
      <c r="D3" s="26" t="s">
        <v>7</v>
      </c>
      <c r="E3" s="27"/>
      <c r="F3" s="26" t="s">
        <v>42</v>
      </c>
      <c r="G3" s="27"/>
      <c r="H3" s="32" t="s">
        <v>44</v>
      </c>
      <c r="I3" s="33"/>
      <c r="J3" s="16" t="s">
        <v>43</v>
      </c>
      <c r="K3" s="17"/>
      <c r="L3" s="17"/>
      <c r="M3" s="17"/>
      <c r="N3" s="17"/>
      <c r="O3" s="17"/>
      <c r="P3" s="17"/>
      <c r="Q3" s="17"/>
      <c r="R3" s="17"/>
      <c r="S3" s="18"/>
    </row>
    <row r="4" spans="2:19" ht="12" customHeight="1">
      <c r="B4" s="39"/>
      <c r="C4" s="40"/>
      <c r="D4" s="28"/>
      <c r="E4" s="29"/>
      <c r="F4" s="28"/>
      <c r="G4" s="29"/>
      <c r="H4" s="34"/>
      <c r="I4" s="35"/>
      <c r="J4" s="16" t="s">
        <v>65</v>
      </c>
      <c r="K4" s="18"/>
      <c r="L4" s="16" t="s">
        <v>66</v>
      </c>
      <c r="M4" s="18"/>
      <c r="N4" s="16" t="s">
        <v>78</v>
      </c>
      <c r="O4" s="18"/>
      <c r="P4" s="16" t="s">
        <v>67</v>
      </c>
      <c r="Q4" s="18"/>
      <c r="R4" s="16" t="s">
        <v>68</v>
      </c>
      <c r="S4" s="18"/>
    </row>
    <row r="5" spans="2:19" ht="12" customHeight="1">
      <c r="B5" s="41"/>
      <c r="C5" s="42"/>
      <c r="D5" s="10" t="s">
        <v>77</v>
      </c>
      <c r="E5" s="10" t="s">
        <v>2</v>
      </c>
      <c r="F5" s="10" t="s">
        <v>64</v>
      </c>
      <c r="G5" s="10" t="s">
        <v>3</v>
      </c>
      <c r="H5" s="10" t="s">
        <v>4</v>
      </c>
      <c r="I5" s="10" t="s">
        <v>5</v>
      </c>
      <c r="J5" s="10" t="s">
        <v>4</v>
      </c>
      <c r="K5" s="10" t="s">
        <v>5</v>
      </c>
      <c r="L5" s="10" t="s">
        <v>4</v>
      </c>
      <c r="M5" s="10" t="s">
        <v>5</v>
      </c>
      <c r="N5" s="10" t="s">
        <v>4</v>
      </c>
      <c r="O5" s="10" t="s">
        <v>5</v>
      </c>
      <c r="P5" s="10" t="s">
        <v>4</v>
      </c>
      <c r="Q5" s="10" t="s">
        <v>5</v>
      </c>
      <c r="R5" s="10" t="s">
        <v>4</v>
      </c>
      <c r="S5" s="10" t="s">
        <v>5</v>
      </c>
    </row>
    <row r="6" spans="2:19" ht="12" customHeight="1">
      <c r="B6" s="3"/>
      <c r="C6" s="4"/>
      <c r="D6" s="2"/>
      <c r="E6" s="2" t="s">
        <v>6</v>
      </c>
      <c r="F6" s="2" t="s">
        <v>69</v>
      </c>
      <c r="G6" s="2" t="s">
        <v>69</v>
      </c>
      <c r="H6" s="2" t="s">
        <v>0</v>
      </c>
      <c r="I6" s="2" t="s">
        <v>69</v>
      </c>
      <c r="J6" s="2" t="s">
        <v>0</v>
      </c>
      <c r="K6" s="2" t="s">
        <v>69</v>
      </c>
      <c r="L6" s="2" t="s">
        <v>0</v>
      </c>
      <c r="M6" s="2" t="s">
        <v>69</v>
      </c>
      <c r="N6" s="2" t="s">
        <v>0</v>
      </c>
      <c r="O6" s="2" t="s">
        <v>69</v>
      </c>
      <c r="P6" s="2" t="s">
        <v>0</v>
      </c>
      <c r="Q6" s="2" t="s">
        <v>69</v>
      </c>
      <c r="R6" s="2" t="s">
        <v>0</v>
      </c>
      <c r="S6" s="2" t="s">
        <v>69</v>
      </c>
    </row>
    <row r="7" spans="2:19" s="6" customFormat="1" ht="12" customHeight="1">
      <c r="B7" s="43" t="s">
        <v>60</v>
      </c>
      <c r="C7" s="44"/>
      <c r="D7" s="12">
        <f>SUM(D8,D13,D20,D28,D50,D56,D57)</f>
        <v>13768</v>
      </c>
      <c r="E7" s="12">
        <f aca="true" t="shared" si="0" ref="E7:S7">SUM(E8,E13,E20,E28,E50,E56,E57)</f>
        <v>257284</v>
      </c>
      <c r="F7" s="12">
        <f t="shared" si="0"/>
        <v>645178052</v>
      </c>
      <c r="G7" s="12">
        <f t="shared" si="0"/>
        <v>629903940</v>
      </c>
      <c r="H7" s="12">
        <f t="shared" si="0"/>
        <v>37044</v>
      </c>
      <c r="I7" s="12">
        <f t="shared" si="0"/>
        <v>457542072</v>
      </c>
      <c r="J7" s="12">
        <f t="shared" si="0"/>
        <v>27075</v>
      </c>
      <c r="K7" s="12">
        <f t="shared" si="0"/>
        <v>164858526</v>
      </c>
      <c r="L7" s="12">
        <f t="shared" si="0"/>
        <v>8964</v>
      </c>
      <c r="M7" s="12">
        <f t="shared" si="0"/>
        <v>104742977</v>
      </c>
      <c r="N7" s="12">
        <f t="shared" si="0"/>
        <v>823</v>
      </c>
      <c r="O7" s="12">
        <f t="shared" si="0"/>
        <v>110679387</v>
      </c>
      <c r="P7" s="12">
        <f t="shared" si="0"/>
        <v>91</v>
      </c>
      <c r="Q7" s="12">
        <f t="shared" si="0"/>
        <v>67242683</v>
      </c>
      <c r="R7" s="12">
        <f t="shared" si="0"/>
        <v>91</v>
      </c>
      <c r="S7" s="12">
        <f t="shared" si="0"/>
        <v>4420499</v>
      </c>
    </row>
    <row r="8" spans="2:19" s="6" customFormat="1" ht="12" customHeight="1">
      <c r="B8" s="24" t="s">
        <v>38</v>
      </c>
      <c r="C8" s="9" t="s">
        <v>9</v>
      </c>
      <c r="D8" s="12">
        <f>SUM(D9:D12)</f>
        <v>748</v>
      </c>
      <c r="E8" s="12">
        <f aca="true" t="shared" si="1" ref="E8:S8">SUM(E9:E12)</f>
        <v>3820</v>
      </c>
      <c r="F8" s="12">
        <f t="shared" si="1"/>
        <v>37969551</v>
      </c>
      <c r="G8" s="12">
        <f t="shared" si="1"/>
        <v>36617290</v>
      </c>
      <c r="H8" s="12">
        <f t="shared" si="1"/>
        <v>2217</v>
      </c>
      <c r="I8" s="12">
        <f t="shared" si="1"/>
        <v>28769920</v>
      </c>
      <c r="J8" s="12">
        <f t="shared" si="1"/>
        <v>1475</v>
      </c>
      <c r="K8" s="12">
        <f t="shared" si="1"/>
        <v>12612921</v>
      </c>
      <c r="L8" s="12">
        <f t="shared" si="1"/>
        <v>707</v>
      </c>
      <c r="M8" s="12">
        <f t="shared" si="1"/>
        <v>9614180</v>
      </c>
      <c r="N8" s="12">
        <f t="shared" si="1"/>
        <v>29</v>
      </c>
      <c r="O8" s="12">
        <f t="shared" si="1"/>
        <v>4160183</v>
      </c>
      <c r="P8" s="12">
        <f t="shared" si="1"/>
        <v>3</v>
      </c>
      <c r="Q8" s="12">
        <f t="shared" si="1"/>
        <v>2247770</v>
      </c>
      <c r="R8" s="12">
        <f t="shared" si="1"/>
        <v>3</v>
      </c>
      <c r="S8" s="12">
        <f t="shared" si="1"/>
        <v>134866</v>
      </c>
    </row>
    <row r="9" spans="2:19" s="6" customFormat="1" ht="12" customHeight="1">
      <c r="B9" s="25"/>
      <c r="C9" s="8" t="s">
        <v>49</v>
      </c>
      <c r="D9" s="13">
        <v>92</v>
      </c>
      <c r="E9" s="13">
        <v>417</v>
      </c>
      <c r="F9" s="13">
        <v>1165977</v>
      </c>
      <c r="G9" s="13">
        <v>1109444</v>
      </c>
      <c r="H9" s="13">
        <v>125</v>
      </c>
      <c r="I9" s="13">
        <v>1838185</v>
      </c>
      <c r="J9" s="13">
        <v>78</v>
      </c>
      <c r="K9" s="13">
        <v>844179</v>
      </c>
      <c r="L9" s="13">
        <v>44</v>
      </c>
      <c r="M9" s="13">
        <v>562779</v>
      </c>
      <c r="N9" s="13">
        <v>3</v>
      </c>
      <c r="O9" s="13">
        <v>431227</v>
      </c>
      <c r="P9" s="13" t="s">
        <v>79</v>
      </c>
      <c r="Q9" s="13" t="s">
        <v>79</v>
      </c>
      <c r="R9" s="13" t="s">
        <v>79</v>
      </c>
      <c r="S9" s="13" t="s">
        <v>79</v>
      </c>
    </row>
    <row r="10" spans="2:19" ht="12" customHeight="1">
      <c r="B10" s="25"/>
      <c r="C10" s="8" t="s">
        <v>70</v>
      </c>
      <c r="D10" s="13">
        <v>589</v>
      </c>
      <c r="E10" s="13">
        <v>2962</v>
      </c>
      <c r="F10" s="13">
        <v>35358636</v>
      </c>
      <c r="G10" s="13">
        <v>34062908</v>
      </c>
      <c r="H10" s="13">
        <v>2014</v>
      </c>
      <c r="I10" s="13">
        <v>26509269</v>
      </c>
      <c r="J10" s="13">
        <v>1348</v>
      </c>
      <c r="K10" s="13">
        <v>11624701</v>
      </c>
      <c r="L10" s="13">
        <v>634</v>
      </c>
      <c r="M10" s="13">
        <v>8772976</v>
      </c>
      <c r="N10" s="13">
        <v>26</v>
      </c>
      <c r="O10" s="13">
        <v>3728956</v>
      </c>
      <c r="P10" s="13">
        <v>3</v>
      </c>
      <c r="Q10" s="13">
        <v>2247770</v>
      </c>
      <c r="R10" s="13">
        <v>3</v>
      </c>
      <c r="S10" s="13">
        <v>134866</v>
      </c>
    </row>
    <row r="11" spans="2:19" ht="12" customHeight="1">
      <c r="B11" s="36"/>
      <c r="C11" s="8" t="s">
        <v>8</v>
      </c>
      <c r="D11" s="13">
        <v>67</v>
      </c>
      <c r="E11" s="13">
        <v>441</v>
      </c>
      <c r="F11" s="13">
        <v>1444938</v>
      </c>
      <c r="G11" s="13">
        <v>1444938</v>
      </c>
      <c r="H11" s="13">
        <v>78</v>
      </c>
      <c r="I11" s="13">
        <v>422466</v>
      </c>
      <c r="J11" s="13">
        <v>49</v>
      </c>
      <c r="K11" s="13">
        <v>144041</v>
      </c>
      <c r="L11" s="13">
        <v>29</v>
      </c>
      <c r="M11" s="13">
        <v>278425</v>
      </c>
      <c r="N11" s="13" t="s">
        <v>79</v>
      </c>
      <c r="O11" s="13" t="s">
        <v>79</v>
      </c>
      <c r="P11" s="13" t="s">
        <v>79</v>
      </c>
      <c r="Q11" s="13" t="s">
        <v>79</v>
      </c>
      <c r="R11" s="13" t="s">
        <v>79</v>
      </c>
      <c r="S11" s="13" t="s">
        <v>79</v>
      </c>
    </row>
    <row r="12" spans="2:19" ht="12" customHeight="1">
      <c r="B12" s="45" t="s">
        <v>75</v>
      </c>
      <c r="C12" s="46"/>
      <c r="D12" s="13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13" t="s">
        <v>79</v>
      </c>
      <c r="J12" s="13" t="s">
        <v>79</v>
      </c>
      <c r="K12" s="13" t="s">
        <v>79</v>
      </c>
      <c r="L12" s="13" t="s">
        <v>79</v>
      </c>
      <c r="M12" s="13" t="s">
        <v>79</v>
      </c>
      <c r="N12" s="13" t="s">
        <v>79</v>
      </c>
      <c r="O12" s="13" t="s">
        <v>79</v>
      </c>
      <c r="P12" s="13" t="s">
        <v>79</v>
      </c>
      <c r="Q12" s="13" t="s">
        <v>79</v>
      </c>
      <c r="R12" s="13" t="s">
        <v>79</v>
      </c>
      <c r="S12" s="13" t="s">
        <v>79</v>
      </c>
    </row>
    <row r="13" spans="2:19" s="6" customFormat="1" ht="12" customHeight="1">
      <c r="B13" s="24" t="s">
        <v>39</v>
      </c>
      <c r="C13" s="9" t="s">
        <v>9</v>
      </c>
      <c r="D13" s="12">
        <f>SUM(D14:D19)</f>
        <v>276</v>
      </c>
      <c r="E13" s="12">
        <f aca="true" t="shared" si="2" ref="E13:S13">SUM(E14:E19)</f>
        <v>4867</v>
      </c>
      <c r="F13" s="12">
        <f t="shared" si="2"/>
        <v>47320427</v>
      </c>
      <c r="G13" s="12">
        <f t="shared" si="2"/>
        <v>43870345</v>
      </c>
      <c r="H13" s="12">
        <f t="shared" si="2"/>
        <v>2337</v>
      </c>
      <c r="I13" s="12">
        <f t="shared" si="2"/>
        <v>27963537</v>
      </c>
      <c r="J13" s="12">
        <f t="shared" si="2"/>
        <v>1520</v>
      </c>
      <c r="K13" s="12">
        <f t="shared" si="2"/>
        <v>9759498</v>
      </c>
      <c r="L13" s="12">
        <f t="shared" si="2"/>
        <v>772</v>
      </c>
      <c r="M13" s="12">
        <f t="shared" si="2"/>
        <v>8842559</v>
      </c>
      <c r="N13" s="12">
        <f t="shared" si="2"/>
        <v>31</v>
      </c>
      <c r="O13" s="12">
        <f t="shared" si="2"/>
        <v>3550586</v>
      </c>
      <c r="P13" s="12">
        <f t="shared" si="2"/>
        <v>7</v>
      </c>
      <c r="Q13" s="12">
        <f t="shared" si="2"/>
        <v>5467867</v>
      </c>
      <c r="R13" s="12">
        <f t="shared" si="2"/>
        <v>7</v>
      </c>
      <c r="S13" s="12">
        <f t="shared" si="2"/>
        <v>343027</v>
      </c>
    </row>
    <row r="14" spans="2:19" ht="12" customHeight="1">
      <c r="B14" s="25"/>
      <c r="C14" s="8" t="s">
        <v>10</v>
      </c>
      <c r="D14" s="13">
        <v>49</v>
      </c>
      <c r="E14" s="13">
        <v>2090</v>
      </c>
      <c r="F14" s="13">
        <v>20784587</v>
      </c>
      <c r="G14" s="13">
        <v>20672748</v>
      </c>
      <c r="H14" s="13">
        <v>1039</v>
      </c>
      <c r="I14" s="13">
        <v>9419870</v>
      </c>
      <c r="J14" s="13">
        <v>674</v>
      </c>
      <c r="K14" s="13">
        <v>3834191</v>
      </c>
      <c r="L14" s="13">
        <v>356</v>
      </c>
      <c r="M14" s="13">
        <v>4457180</v>
      </c>
      <c r="N14" s="13">
        <v>7</v>
      </c>
      <c r="O14" s="13">
        <v>631815</v>
      </c>
      <c r="P14" s="13">
        <v>1</v>
      </c>
      <c r="Q14" s="13">
        <v>468570</v>
      </c>
      <c r="R14" s="13">
        <v>1</v>
      </c>
      <c r="S14" s="13">
        <v>28114</v>
      </c>
    </row>
    <row r="15" spans="2:19" ht="12" customHeight="1">
      <c r="B15" s="25"/>
      <c r="C15" s="8" t="s">
        <v>50</v>
      </c>
      <c r="D15" s="13" t="s">
        <v>79</v>
      </c>
      <c r="E15" s="13" t="s">
        <v>79</v>
      </c>
      <c r="F15" s="13" t="s">
        <v>79</v>
      </c>
      <c r="G15" s="13" t="s">
        <v>79</v>
      </c>
      <c r="H15" s="13" t="s">
        <v>79</v>
      </c>
      <c r="I15" s="13" t="s">
        <v>79</v>
      </c>
      <c r="J15" s="13" t="s">
        <v>79</v>
      </c>
      <c r="K15" s="13" t="s">
        <v>79</v>
      </c>
      <c r="L15" s="13" t="s">
        <v>79</v>
      </c>
      <c r="M15" s="13" t="s">
        <v>79</v>
      </c>
      <c r="N15" s="13" t="s">
        <v>79</v>
      </c>
      <c r="O15" s="13" t="s">
        <v>79</v>
      </c>
      <c r="P15" s="13" t="s">
        <v>79</v>
      </c>
      <c r="Q15" s="13" t="s">
        <v>79</v>
      </c>
      <c r="R15" s="13" t="s">
        <v>79</v>
      </c>
      <c r="S15" s="13" t="s">
        <v>79</v>
      </c>
    </row>
    <row r="16" spans="2:19" ht="12" customHeight="1">
      <c r="B16" s="25"/>
      <c r="C16" s="8" t="s">
        <v>51</v>
      </c>
      <c r="D16" s="13">
        <v>3</v>
      </c>
      <c r="E16" s="13">
        <v>341</v>
      </c>
      <c r="F16" s="13">
        <v>4974852</v>
      </c>
      <c r="G16" s="13">
        <v>3622678</v>
      </c>
      <c r="H16" s="13">
        <v>369</v>
      </c>
      <c r="I16" s="13">
        <v>4072896</v>
      </c>
      <c r="J16" s="13">
        <v>211</v>
      </c>
      <c r="K16" s="13">
        <v>1691065</v>
      </c>
      <c r="L16" s="13">
        <v>152</v>
      </c>
      <c r="M16" s="13">
        <v>1632050</v>
      </c>
      <c r="N16" s="13">
        <v>6</v>
      </c>
      <c r="O16" s="13">
        <v>749781</v>
      </c>
      <c r="P16" s="13" t="s">
        <v>79</v>
      </c>
      <c r="Q16" s="13" t="s">
        <v>79</v>
      </c>
      <c r="R16" s="13" t="s">
        <v>79</v>
      </c>
      <c r="S16" s="13" t="s">
        <v>79</v>
      </c>
    </row>
    <row r="17" spans="2:19" ht="12" customHeight="1">
      <c r="B17" s="25"/>
      <c r="C17" s="8" t="s">
        <v>52</v>
      </c>
      <c r="D17" s="13" t="s">
        <v>79</v>
      </c>
      <c r="E17" s="13" t="s">
        <v>79</v>
      </c>
      <c r="F17" s="13">
        <v>83290</v>
      </c>
      <c r="G17" s="13">
        <v>83290</v>
      </c>
      <c r="H17" s="13">
        <v>8</v>
      </c>
      <c r="I17" s="13">
        <v>68050</v>
      </c>
      <c r="J17" s="13">
        <v>5</v>
      </c>
      <c r="K17" s="13">
        <v>10536</v>
      </c>
      <c r="L17" s="13">
        <v>3</v>
      </c>
      <c r="M17" s="13">
        <v>57514</v>
      </c>
      <c r="N17" s="13" t="s">
        <v>79</v>
      </c>
      <c r="O17" s="13" t="s">
        <v>79</v>
      </c>
      <c r="P17" s="13" t="s">
        <v>79</v>
      </c>
      <c r="Q17" s="13" t="s">
        <v>79</v>
      </c>
      <c r="R17" s="13" t="s">
        <v>79</v>
      </c>
      <c r="S17" s="13" t="s">
        <v>79</v>
      </c>
    </row>
    <row r="18" spans="2:19" ht="12" customHeight="1">
      <c r="B18" s="25"/>
      <c r="C18" s="8" t="s">
        <v>53</v>
      </c>
      <c r="D18" s="13">
        <v>65</v>
      </c>
      <c r="E18" s="13">
        <v>836</v>
      </c>
      <c r="F18" s="13">
        <v>13531646</v>
      </c>
      <c r="G18" s="13">
        <v>11989188</v>
      </c>
      <c r="H18" s="13">
        <v>583</v>
      </c>
      <c r="I18" s="13">
        <v>9110437</v>
      </c>
      <c r="J18" s="13">
        <v>396</v>
      </c>
      <c r="K18" s="13">
        <v>2887978</v>
      </c>
      <c r="L18" s="13">
        <v>169</v>
      </c>
      <c r="M18" s="13">
        <v>1638824</v>
      </c>
      <c r="N18" s="13">
        <v>10</v>
      </c>
      <c r="O18" s="13">
        <v>1227891</v>
      </c>
      <c r="P18" s="13">
        <v>4</v>
      </c>
      <c r="Q18" s="13">
        <v>3151687</v>
      </c>
      <c r="R18" s="13">
        <v>4</v>
      </c>
      <c r="S18" s="13">
        <v>204057</v>
      </c>
    </row>
    <row r="19" spans="2:19" ht="12" customHeight="1">
      <c r="B19" s="36"/>
      <c r="C19" s="8" t="s">
        <v>71</v>
      </c>
      <c r="D19" s="13">
        <v>159</v>
      </c>
      <c r="E19" s="13">
        <v>1600</v>
      </c>
      <c r="F19" s="13">
        <v>7946052</v>
      </c>
      <c r="G19" s="13">
        <v>7502441</v>
      </c>
      <c r="H19" s="13">
        <v>338</v>
      </c>
      <c r="I19" s="13">
        <v>5292284</v>
      </c>
      <c r="J19" s="13">
        <v>234</v>
      </c>
      <c r="K19" s="13">
        <v>1335728</v>
      </c>
      <c r="L19" s="13">
        <v>92</v>
      </c>
      <c r="M19" s="13">
        <v>1056991</v>
      </c>
      <c r="N19" s="13">
        <v>8</v>
      </c>
      <c r="O19" s="13">
        <v>941099</v>
      </c>
      <c r="P19" s="13">
        <v>2</v>
      </c>
      <c r="Q19" s="13">
        <v>1847610</v>
      </c>
      <c r="R19" s="13">
        <v>2</v>
      </c>
      <c r="S19" s="13">
        <v>110856</v>
      </c>
    </row>
    <row r="20" spans="2:19" s="6" customFormat="1" ht="12" customHeight="1">
      <c r="B20" s="24" t="s">
        <v>46</v>
      </c>
      <c r="C20" s="9" t="s">
        <v>9</v>
      </c>
      <c r="D20" s="12">
        <f>SUM(D21:D27)</f>
        <v>3918</v>
      </c>
      <c r="E20" s="12">
        <f aca="true" t="shared" si="3" ref="E20:S20">SUM(E21:E27)</f>
        <v>40151</v>
      </c>
      <c r="F20" s="12">
        <f t="shared" si="3"/>
        <v>274989820</v>
      </c>
      <c r="G20" s="12">
        <f t="shared" si="3"/>
        <v>271854637</v>
      </c>
      <c r="H20" s="12">
        <f t="shared" si="3"/>
        <v>10844</v>
      </c>
      <c r="I20" s="12">
        <f t="shared" si="3"/>
        <v>178025396</v>
      </c>
      <c r="J20" s="12">
        <f t="shared" si="3"/>
        <v>7474</v>
      </c>
      <c r="K20" s="12">
        <f t="shared" si="3"/>
        <v>52171346</v>
      </c>
      <c r="L20" s="12">
        <f t="shared" si="3"/>
        <v>3104</v>
      </c>
      <c r="M20" s="12">
        <f t="shared" si="3"/>
        <v>45783146</v>
      </c>
      <c r="N20" s="12">
        <f t="shared" si="3"/>
        <v>170</v>
      </c>
      <c r="O20" s="12">
        <f t="shared" si="3"/>
        <v>35956235</v>
      </c>
      <c r="P20" s="12">
        <f t="shared" si="3"/>
        <v>48</v>
      </c>
      <c r="Q20" s="12">
        <f t="shared" si="3"/>
        <v>41609253</v>
      </c>
      <c r="R20" s="12">
        <f t="shared" si="3"/>
        <v>48</v>
      </c>
      <c r="S20" s="12">
        <f t="shared" si="3"/>
        <v>2505416</v>
      </c>
    </row>
    <row r="21" spans="2:19" ht="12" customHeight="1">
      <c r="B21" s="25"/>
      <c r="C21" s="8" t="s">
        <v>48</v>
      </c>
      <c r="D21" s="13">
        <v>24</v>
      </c>
      <c r="E21" s="13">
        <v>2120</v>
      </c>
      <c r="F21" s="13">
        <v>73463308</v>
      </c>
      <c r="G21" s="13">
        <v>73342528</v>
      </c>
      <c r="H21" s="13">
        <v>1979</v>
      </c>
      <c r="I21" s="13">
        <v>54062229</v>
      </c>
      <c r="J21" s="13">
        <v>1212</v>
      </c>
      <c r="K21" s="13">
        <v>8820871</v>
      </c>
      <c r="L21" s="13">
        <v>688</v>
      </c>
      <c r="M21" s="13">
        <v>12306628</v>
      </c>
      <c r="N21" s="13">
        <v>57</v>
      </c>
      <c r="O21" s="13">
        <v>17258086</v>
      </c>
      <c r="P21" s="13">
        <v>11</v>
      </c>
      <c r="Q21" s="13">
        <v>14789290</v>
      </c>
      <c r="R21" s="13">
        <v>11</v>
      </c>
      <c r="S21" s="13">
        <v>887354</v>
      </c>
    </row>
    <row r="22" spans="2:19" ht="12" customHeight="1">
      <c r="B22" s="25"/>
      <c r="C22" s="8" t="s">
        <v>11</v>
      </c>
      <c r="D22" s="13">
        <v>50</v>
      </c>
      <c r="E22" s="13">
        <v>866</v>
      </c>
      <c r="F22" s="13">
        <v>12229568</v>
      </c>
      <c r="G22" s="13">
        <v>12031514</v>
      </c>
      <c r="H22" s="13">
        <v>544</v>
      </c>
      <c r="I22" s="13">
        <v>8713631</v>
      </c>
      <c r="J22" s="13">
        <v>367</v>
      </c>
      <c r="K22" s="13">
        <v>2874222</v>
      </c>
      <c r="L22" s="13">
        <v>166</v>
      </c>
      <c r="M22" s="13">
        <v>2786918</v>
      </c>
      <c r="N22" s="13">
        <v>5</v>
      </c>
      <c r="O22" s="13">
        <v>956374</v>
      </c>
      <c r="P22" s="13">
        <v>3</v>
      </c>
      <c r="Q22" s="13">
        <v>1977470</v>
      </c>
      <c r="R22" s="13">
        <v>3</v>
      </c>
      <c r="S22" s="13">
        <v>118647</v>
      </c>
    </row>
    <row r="23" spans="2:19" ht="12" customHeight="1">
      <c r="B23" s="25"/>
      <c r="C23" s="8" t="s">
        <v>12</v>
      </c>
      <c r="D23" s="13">
        <v>91</v>
      </c>
      <c r="E23" s="13">
        <v>984</v>
      </c>
      <c r="F23" s="13">
        <v>4014317</v>
      </c>
      <c r="G23" s="13">
        <v>4009424</v>
      </c>
      <c r="H23" s="13">
        <v>297</v>
      </c>
      <c r="I23" s="13">
        <v>3658716</v>
      </c>
      <c r="J23" s="13">
        <v>204</v>
      </c>
      <c r="K23" s="13">
        <v>1638670</v>
      </c>
      <c r="L23" s="13">
        <v>85</v>
      </c>
      <c r="M23" s="13">
        <v>991323</v>
      </c>
      <c r="N23" s="13">
        <v>6</v>
      </c>
      <c r="O23" s="13">
        <v>804337</v>
      </c>
      <c r="P23" s="13">
        <v>1</v>
      </c>
      <c r="Q23" s="13">
        <v>209430</v>
      </c>
      <c r="R23" s="13">
        <v>1</v>
      </c>
      <c r="S23" s="13">
        <v>14956</v>
      </c>
    </row>
    <row r="24" spans="2:19" ht="12" customHeight="1">
      <c r="B24" s="25"/>
      <c r="C24" s="8" t="s">
        <v>41</v>
      </c>
      <c r="D24" s="13">
        <v>8</v>
      </c>
      <c r="E24" s="13">
        <v>219</v>
      </c>
      <c r="F24" s="13">
        <v>7271361</v>
      </c>
      <c r="G24" s="13">
        <v>7204941</v>
      </c>
      <c r="H24" s="13">
        <v>259</v>
      </c>
      <c r="I24" s="13">
        <v>4590697</v>
      </c>
      <c r="J24" s="13">
        <v>160</v>
      </c>
      <c r="K24" s="13">
        <v>1318268</v>
      </c>
      <c r="L24" s="13">
        <v>91</v>
      </c>
      <c r="M24" s="13">
        <v>1236881</v>
      </c>
      <c r="N24" s="13">
        <v>6</v>
      </c>
      <c r="O24" s="13">
        <v>1181061</v>
      </c>
      <c r="P24" s="13">
        <v>1</v>
      </c>
      <c r="Q24" s="13">
        <v>806120</v>
      </c>
      <c r="R24" s="13">
        <v>1</v>
      </c>
      <c r="S24" s="13">
        <v>48367</v>
      </c>
    </row>
    <row r="25" spans="2:19" ht="12" customHeight="1">
      <c r="B25" s="25"/>
      <c r="C25" s="8" t="s">
        <v>13</v>
      </c>
      <c r="D25" s="13">
        <v>2279</v>
      </c>
      <c r="E25" s="13">
        <v>22251</v>
      </c>
      <c r="F25" s="13">
        <v>122352472</v>
      </c>
      <c r="G25" s="13">
        <v>120834527</v>
      </c>
      <c r="H25" s="13">
        <v>5175</v>
      </c>
      <c r="I25" s="13">
        <v>69967032</v>
      </c>
      <c r="J25" s="13">
        <v>3722</v>
      </c>
      <c r="K25" s="13">
        <v>24596186</v>
      </c>
      <c r="L25" s="13">
        <v>1357</v>
      </c>
      <c r="M25" s="13">
        <v>18958058</v>
      </c>
      <c r="N25" s="13">
        <v>60</v>
      </c>
      <c r="O25" s="13">
        <v>10879168</v>
      </c>
      <c r="P25" s="13">
        <v>18</v>
      </c>
      <c r="Q25" s="13">
        <v>14654366</v>
      </c>
      <c r="R25" s="13">
        <v>18</v>
      </c>
      <c r="S25" s="13">
        <v>879254</v>
      </c>
    </row>
    <row r="26" spans="2:19" ht="12" customHeight="1">
      <c r="B26" s="25"/>
      <c r="C26" s="11" t="s">
        <v>72</v>
      </c>
      <c r="D26" s="13">
        <v>81</v>
      </c>
      <c r="E26" s="13">
        <v>937</v>
      </c>
      <c r="F26" s="13">
        <v>5944580</v>
      </c>
      <c r="G26" s="13">
        <v>5934479</v>
      </c>
      <c r="H26" s="13">
        <v>69</v>
      </c>
      <c r="I26" s="13">
        <v>772064</v>
      </c>
      <c r="J26" s="13">
        <v>48</v>
      </c>
      <c r="K26" s="13">
        <v>203531</v>
      </c>
      <c r="L26" s="13">
        <v>19</v>
      </c>
      <c r="M26" s="13">
        <v>289103</v>
      </c>
      <c r="N26" s="13">
        <v>2</v>
      </c>
      <c r="O26" s="13">
        <v>279430</v>
      </c>
      <c r="P26" s="13" t="s">
        <v>79</v>
      </c>
      <c r="Q26" s="13" t="s">
        <v>79</v>
      </c>
      <c r="R26" s="13" t="s">
        <v>79</v>
      </c>
      <c r="S26" s="13" t="s">
        <v>79</v>
      </c>
    </row>
    <row r="27" spans="2:19" ht="12" customHeight="1">
      <c r="B27" s="25"/>
      <c r="C27" s="8" t="s">
        <v>14</v>
      </c>
      <c r="D27" s="13">
        <v>1385</v>
      </c>
      <c r="E27" s="13">
        <v>12774</v>
      </c>
      <c r="F27" s="13">
        <v>49714214</v>
      </c>
      <c r="G27" s="13">
        <v>48497224</v>
      </c>
      <c r="H27" s="13">
        <v>2521</v>
      </c>
      <c r="I27" s="13">
        <v>36261027</v>
      </c>
      <c r="J27" s="13">
        <v>1761</v>
      </c>
      <c r="K27" s="13">
        <v>12719598</v>
      </c>
      <c r="L27" s="13">
        <v>698</v>
      </c>
      <c r="M27" s="13">
        <v>9214235</v>
      </c>
      <c r="N27" s="13">
        <v>34</v>
      </c>
      <c r="O27" s="13">
        <v>4597779</v>
      </c>
      <c r="P27" s="13">
        <v>14</v>
      </c>
      <c r="Q27" s="13">
        <v>9172577</v>
      </c>
      <c r="R27" s="13">
        <v>14</v>
      </c>
      <c r="S27" s="13">
        <v>556838</v>
      </c>
    </row>
    <row r="28" spans="2:19" s="6" customFormat="1" ht="12" customHeight="1">
      <c r="B28" s="24" t="s">
        <v>45</v>
      </c>
      <c r="C28" s="9" t="s">
        <v>9</v>
      </c>
      <c r="D28" s="12">
        <f>SUM(D29:D49)</f>
        <v>5789</v>
      </c>
      <c r="E28" s="12">
        <f aca="true" t="shared" si="4" ref="E28:S28">SUM(E29:E49)</f>
        <v>151846</v>
      </c>
      <c r="F28" s="12">
        <f t="shared" si="4"/>
        <v>220607266</v>
      </c>
      <c r="G28" s="12">
        <f t="shared" si="4"/>
        <v>213975450</v>
      </c>
      <c r="H28" s="12">
        <f t="shared" si="4"/>
        <v>17254</v>
      </c>
      <c r="I28" s="12">
        <f t="shared" si="4"/>
        <v>168974283</v>
      </c>
      <c r="J28" s="12">
        <f t="shared" si="4"/>
        <v>13276</v>
      </c>
      <c r="K28" s="12">
        <f t="shared" si="4"/>
        <v>68249861</v>
      </c>
      <c r="L28" s="12">
        <f t="shared" si="4"/>
        <v>3400</v>
      </c>
      <c r="M28" s="12">
        <f t="shared" si="4"/>
        <v>29336683</v>
      </c>
      <c r="N28" s="12">
        <f t="shared" si="4"/>
        <v>550</v>
      </c>
      <c r="O28" s="12">
        <f t="shared" si="4"/>
        <v>61974301</v>
      </c>
      <c r="P28" s="12">
        <f t="shared" si="4"/>
        <v>14</v>
      </c>
      <c r="Q28" s="12">
        <v>8862602</v>
      </c>
      <c r="R28" s="12">
        <f t="shared" si="4"/>
        <v>14</v>
      </c>
      <c r="S28" s="12">
        <f t="shared" si="4"/>
        <v>550836</v>
      </c>
    </row>
    <row r="29" spans="2:19" ht="12" customHeight="1">
      <c r="B29" s="25"/>
      <c r="C29" s="8" t="s">
        <v>15</v>
      </c>
      <c r="D29" s="13">
        <v>476</v>
      </c>
      <c r="E29" s="13">
        <v>10509</v>
      </c>
      <c r="F29" s="13">
        <v>12859692</v>
      </c>
      <c r="G29" s="13">
        <v>12823652</v>
      </c>
      <c r="H29" s="13">
        <v>792</v>
      </c>
      <c r="I29" s="13">
        <v>5212891</v>
      </c>
      <c r="J29" s="13">
        <v>659</v>
      </c>
      <c r="K29" s="13">
        <v>3029551</v>
      </c>
      <c r="L29" s="13">
        <v>122</v>
      </c>
      <c r="M29" s="13">
        <v>1016893</v>
      </c>
      <c r="N29" s="13">
        <v>11</v>
      </c>
      <c r="O29" s="13">
        <v>1166447</v>
      </c>
      <c r="P29" s="13" t="s">
        <v>79</v>
      </c>
      <c r="Q29" s="13" t="s">
        <v>79</v>
      </c>
      <c r="R29" s="13" t="s">
        <v>79</v>
      </c>
      <c r="S29" s="13" t="s">
        <v>79</v>
      </c>
    </row>
    <row r="30" spans="2:19" ht="12" customHeight="1">
      <c r="B30" s="25"/>
      <c r="C30" s="8" t="s">
        <v>16</v>
      </c>
      <c r="D30" s="13">
        <v>1512</v>
      </c>
      <c r="E30" s="13">
        <v>33591</v>
      </c>
      <c r="F30" s="13">
        <v>18075167</v>
      </c>
      <c r="G30" s="13">
        <v>17866988</v>
      </c>
      <c r="H30" s="13">
        <v>890</v>
      </c>
      <c r="I30" s="13">
        <v>8951188</v>
      </c>
      <c r="J30" s="13">
        <v>692</v>
      </c>
      <c r="K30" s="13">
        <v>4199704</v>
      </c>
      <c r="L30" s="13">
        <v>167</v>
      </c>
      <c r="M30" s="13">
        <v>1359593</v>
      </c>
      <c r="N30" s="13">
        <v>29</v>
      </c>
      <c r="O30" s="13">
        <v>2752436</v>
      </c>
      <c r="P30" s="13">
        <v>1</v>
      </c>
      <c r="Q30" s="13">
        <v>603026</v>
      </c>
      <c r="R30" s="13">
        <v>1</v>
      </c>
      <c r="S30" s="13">
        <v>36195</v>
      </c>
    </row>
    <row r="31" spans="2:19" ht="12" customHeight="1">
      <c r="B31" s="25"/>
      <c r="C31" s="8" t="s">
        <v>61</v>
      </c>
      <c r="D31" s="13">
        <v>99</v>
      </c>
      <c r="E31" s="13">
        <v>5673</v>
      </c>
      <c r="F31" s="13">
        <v>2063494</v>
      </c>
      <c r="G31" s="13">
        <v>2037867</v>
      </c>
      <c r="H31" s="13">
        <v>151</v>
      </c>
      <c r="I31" s="13">
        <v>961102</v>
      </c>
      <c r="J31" s="13">
        <v>108</v>
      </c>
      <c r="K31" s="13">
        <v>435621</v>
      </c>
      <c r="L31" s="13">
        <v>41</v>
      </c>
      <c r="M31" s="13">
        <v>313289</v>
      </c>
      <c r="N31" s="13">
        <v>2</v>
      </c>
      <c r="O31" s="13">
        <v>212192</v>
      </c>
      <c r="P31" s="13" t="s">
        <v>79</v>
      </c>
      <c r="Q31" s="13" t="s">
        <v>79</v>
      </c>
      <c r="R31" s="13" t="s">
        <v>79</v>
      </c>
      <c r="S31" s="13" t="s">
        <v>79</v>
      </c>
    </row>
    <row r="32" spans="2:19" ht="12" customHeight="1">
      <c r="B32" s="25"/>
      <c r="C32" s="8" t="s">
        <v>17</v>
      </c>
      <c r="D32" s="13">
        <v>1072</v>
      </c>
      <c r="E32" s="13">
        <v>11918</v>
      </c>
      <c r="F32" s="13">
        <v>47219494</v>
      </c>
      <c r="G32" s="13">
        <v>44656830</v>
      </c>
      <c r="H32" s="13">
        <v>3576</v>
      </c>
      <c r="I32" s="13">
        <v>37962486</v>
      </c>
      <c r="J32" s="13">
        <v>2495</v>
      </c>
      <c r="K32" s="13">
        <v>12853011</v>
      </c>
      <c r="L32" s="13">
        <v>948</v>
      </c>
      <c r="M32" s="13">
        <v>7579479</v>
      </c>
      <c r="N32" s="13">
        <v>127</v>
      </c>
      <c r="O32" s="13">
        <v>15296696</v>
      </c>
      <c r="P32" s="13">
        <v>3</v>
      </c>
      <c r="Q32" s="13">
        <v>2099203</v>
      </c>
      <c r="R32" s="13">
        <v>3</v>
      </c>
      <c r="S32" s="13">
        <v>134097</v>
      </c>
    </row>
    <row r="33" spans="2:19" ht="12" customHeight="1">
      <c r="B33" s="25"/>
      <c r="C33" s="8" t="s">
        <v>18</v>
      </c>
      <c r="D33" s="13">
        <v>6</v>
      </c>
      <c r="E33" s="13">
        <v>525</v>
      </c>
      <c r="F33" s="13">
        <v>1613821</v>
      </c>
      <c r="G33" s="13">
        <v>1607222</v>
      </c>
      <c r="H33" s="13">
        <v>90</v>
      </c>
      <c r="I33" s="13">
        <v>1686011</v>
      </c>
      <c r="J33" s="13">
        <v>65</v>
      </c>
      <c r="K33" s="13">
        <v>403337</v>
      </c>
      <c r="L33" s="13">
        <v>20</v>
      </c>
      <c r="M33" s="13">
        <v>160484</v>
      </c>
      <c r="N33" s="13">
        <v>3</v>
      </c>
      <c r="O33" s="13">
        <v>333635</v>
      </c>
      <c r="P33" s="13">
        <v>1</v>
      </c>
      <c r="Q33" s="13">
        <v>743920</v>
      </c>
      <c r="R33" s="13">
        <v>1</v>
      </c>
      <c r="S33" s="13">
        <v>44635</v>
      </c>
    </row>
    <row r="34" spans="2:19" ht="12" customHeight="1">
      <c r="B34" s="25"/>
      <c r="C34" s="8" t="s">
        <v>19</v>
      </c>
      <c r="D34" s="13">
        <v>90</v>
      </c>
      <c r="E34" s="13">
        <v>1522</v>
      </c>
      <c r="F34" s="13">
        <v>1402596</v>
      </c>
      <c r="G34" s="13">
        <v>1388873</v>
      </c>
      <c r="H34" s="13">
        <v>56</v>
      </c>
      <c r="I34" s="13">
        <v>411389</v>
      </c>
      <c r="J34" s="13">
        <v>40</v>
      </c>
      <c r="K34" s="13">
        <v>227427</v>
      </c>
      <c r="L34" s="13">
        <v>15</v>
      </c>
      <c r="M34" s="13">
        <v>110685</v>
      </c>
      <c r="N34" s="13">
        <v>1</v>
      </c>
      <c r="O34" s="13">
        <v>73277</v>
      </c>
      <c r="P34" s="13" t="s">
        <v>79</v>
      </c>
      <c r="Q34" s="13" t="s">
        <v>79</v>
      </c>
      <c r="R34" s="13" t="s">
        <v>79</v>
      </c>
      <c r="S34" s="13" t="s">
        <v>79</v>
      </c>
    </row>
    <row r="35" spans="2:19" ht="12" customHeight="1">
      <c r="B35" s="25"/>
      <c r="C35" s="8" t="s">
        <v>20</v>
      </c>
      <c r="D35" s="13">
        <v>97</v>
      </c>
      <c r="E35" s="13">
        <v>6314</v>
      </c>
      <c r="F35" s="13">
        <v>10404597</v>
      </c>
      <c r="G35" s="13">
        <v>10341296</v>
      </c>
      <c r="H35" s="13">
        <v>727</v>
      </c>
      <c r="I35" s="13">
        <v>6545534</v>
      </c>
      <c r="J35" s="13">
        <v>572</v>
      </c>
      <c r="K35" s="13">
        <v>3173611</v>
      </c>
      <c r="L35" s="13">
        <v>136</v>
      </c>
      <c r="M35" s="13">
        <v>1445773</v>
      </c>
      <c r="N35" s="13">
        <v>19</v>
      </c>
      <c r="O35" s="13">
        <v>1926150</v>
      </c>
      <c r="P35" s="13" t="s">
        <v>79</v>
      </c>
      <c r="Q35" s="13" t="s">
        <v>79</v>
      </c>
      <c r="R35" s="13" t="s">
        <v>79</v>
      </c>
      <c r="S35" s="13" t="s">
        <v>79</v>
      </c>
    </row>
    <row r="36" spans="2:19" ht="12" customHeight="1">
      <c r="B36" s="25"/>
      <c r="C36" s="8" t="s">
        <v>21</v>
      </c>
      <c r="D36" s="13">
        <v>7</v>
      </c>
      <c r="E36" s="13">
        <v>497</v>
      </c>
      <c r="F36" s="13">
        <v>647673</v>
      </c>
      <c r="G36" s="13">
        <v>647673</v>
      </c>
      <c r="H36" s="13">
        <v>37</v>
      </c>
      <c r="I36" s="13">
        <v>93505</v>
      </c>
      <c r="J36" s="13">
        <v>33</v>
      </c>
      <c r="K36" s="13">
        <v>67492</v>
      </c>
      <c r="L36" s="13">
        <v>4</v>
      </c>
      <c r="M36" s="13">
        <v>26013</v>
      </c>
      <c r="N36" s="13" t="s">
        <v>79</v>
      </c>
      <c r="O36" s="13" t="s">
        <v>79</v>
      </c>
      <c r="P36" s="13" t="s">
        <v>79</v>
      </c>
      <c r="Q36" s="13" t="s">
        <v>79</v>
      </c>
      <c r="R36" s="13" t="s">
        <v>79</v>
      </c>
      <c r="S36" s="13" t="s">
        <v>79</v>
      </c>
    </row>
    <row r="37" spans="2:19" ht="12" customHeight="1">
      <c r="B37" s="25"/>
      <c r="C37" s="8" t="s">
        <v>22</v>
      </c>
      <c r="D37" s="13">
        <v>276</v>
      </c>
      <c r="E37" s="13">
        <v>5141</v>
      </c>
      <c r="F37" s="13">
        <v>13898338</v>
      </c>
      <c r="G37" s="13">
        <v>12959972</v>
      </c>
      <c r="H37" s="13">
        <v>1183</v>
      </c>
      <c r="I37" s="13">
        <v>13529771</v>
      </c>
      <c r="J37" s="13">
        <v>846</v>
      </c>
      <c r="K37" s="13">
        <v>5724870</v>
      </c>
      <c r="L37" s="13">
        <v>313</v>
      </c>
      <c r="M37" s="13">
        <v>2862726</v>
      </c>
      <c r="N37" s="13">
        <v>20</v>
      </c>
      <c r="O37" s="13">
        <v>3572422</v>
      </c>
      <c r="P37" s="13">
        <v>2</v>
      </c>
      <c r="Q37" s="13">
        <v>1292220</v>
      </c>
      <c r="R37" s="13">
        <v>2</v>
      </c>
      <c r="S37" s="13">
        <v>77533</v>
      </c>
    </row>
    <row r="38" spans="2:19" ht="12" customHeight="1">
      <c r="B38" s="25"/>
      <c r="C38" s="8" t="s">
        <v>23</v>
      </c>
      <c r="D38" s="13">
        <v>7</v>
      </c>
      <c r="E38" s="13">
        <v>1186</v>
      </c>
      <c r="F38" s="13">
        <v>2832546</v>
      </c>
      <c r="G38" s="13">
        <v>2832456</v>
      </c>
      <c r="H38" s="13">
        <v>396</v>
      </c>
      <c r="I38" s="13">
        <v>6463020</v>
      </c>
      <c r="J38" s="13">
        <v>293</v>
      </c>
      <c r="K38" s="13">
        <v>1572566</v>
      </c>
      <c r="L38" s="13">
        <v>83</v>
      </c>
      <c r="M38" s="13">
        <v>874275</v>
      </c>
      <c r="N38" s="13">
        <v>14</v>
      </c>
      <c r="O38" s="13">
        <v>1969799</v>
      </c>
      <c r="P38" s="13">
        <v>3</v>
      </c>
      <c r="Q38" s="13">
        <v>1920229</v>
      </c>
      <c r="R38" s="13">
        <v>3</v>
      </c>
      <c r="S38" s="13">
        <v>126151</v>
      </c>
    </row>
    <row r="39" spans="2:19" ht="12" customHeight="1">
      <c r="B39" s="25"/>
      <c r="C39" s="8" t="s">
        <v>24</v>
      </c>
      <c r="D39" s="13">
        <v>10</v>
      </c>
      <c r="E39" s="13">
        <v>1365</v>
      </c>
      <c r="F39" s="13">
        <v>2797102</v>
      </c>
      <c r="G39" s="13">
        <v>2779806</v>
      </c>
      <c r="H39" s="13">
        <v>361</v>
      </c>
      <c r="I39" s="13">
        <v>3979059</v>
      </c>
      <c r="J39" s="13">
        <v>315</v>
      </c>
      <c r="K39" s="13">
        <v>1650713</v>
      </c>
      <c r="L39" s="13">
        <v>36</v>
      </c>
      <c r="M39" s="13">
        <v>406962</v>
      </c>
      <c r="N39" s="13">
        <v>6</v>
      </c>
      <c r="O39" s="13">
        <v>741541</v>
      </c>
      <c r="P39" s="13">
        <v>2</v>
      </c>
      <c r="Q39" s="13">
        <v>1113060</v>
      </c>
      <c r="R39" s="13">
        <v>2</v>
      </c>
      <c r="S39" s="13">
        <v>66783</v>
      </c>
    </row>
    <row r="40" spans="2:19" ht="12" customHeight="1">
      <c r="B40" s="25"/>
      <c r="C40" s="8" t="s">
        <v>25</v>
      </c>
      <c r="D40" s="13">
        <v>22</v>
      </c>
      <c r="E40" s="13">
        <v>768</v>
      </c>
      <c r="F40" s="13">
        <v>2210664</v>
      </c>
      <c r="G40" s="13">
        <v>2197738</v>
      </c>
      <c r="H40" s="13">
        <v>282</v>
      </c>
      <c r="I40" s="13">
        <v>2056961</v>
      </c>
      <c r="J40" s="13">
        <v>227</v>
      </c>
      <c r="K40" s="13">
        <v>809602</v>
      </c>
      <c r="L40" s="13">
        <v>48</v>
      </c>
      <c r="M40" s="13">
        <v>489983</v>
      </c>
      <c r="N40" s="13">
        <v>7</v>
      </c>
      <c r="O40" s="13">
        <v>757376</v>
      </c>
      <c r="P40" s="13" t="s">
        <v>79</v>
      </c>
      <c r="Q40" s="13" t="s">
        <v>79</v>
      </c>
      <c r="R40" s="13" t="s">
        <v>79</v>
      </c>
      <c r="S40" s="13" t="s">
        <v>79</v>
      </c>
    </row>
    <row r="41" spans="2:19" ht="12" customHeight="1">
      <c r="B41" s="25"/>
      <c r="C41" s="8" t="s">
        <v>26</v>
      </c>
      <c r="D41" s="13">
        <v>79</v>
      </c>
      <c r="E41" s="13">
        <v>2466</v>
      </c>
      <c r="F41" s="13">
        <v>6620897</v>
      </c>
      <c r="G41" s="13">
        <v>6578670</v>
      </c>
      <c r="H41" s="13">
        <v>599</v>
      </c>
      <c r="I41" s="13">
        <v>4152564</v>
      </c>
      <c r="J41" s="13">
        <v>493</v>
      </c>
      <c r="K41" s="13">
        <v>2324285</v>
      </c>
      <c r="L41" s="13">
        <v>98</v>
      </c>
      <c r="M41" s="13">
        <v>830263</v>
      </c>
      <c r="N41" s="13">
        <v>8</v>
      </c>
      <c r="O41" s="13">
        <v>998016</v>
      </c>
      <c r="P41" s="13" t="s">
        <v>79</v>
      </c>
      <c r="Q41" s="13" t="s">
        <v>79</v>
      </c>
      <c r="R41" s="13" t="s">
        <v>79</v>
      </c>
      <c r="S41" s="13" t="s">
        <v>79</v>
      </c>
    </row>
    <row r="42" spans="2:19" ht="12" customHeight="1">
      <c r="B42" s="25"/>
      <c r="C42" s="8" t="s">
        <v>27</v>
      </c>
      <c r="D42" s="13">
        <v>635</v>
      </c>
      <c r="E42" s="13">
        <v>10856</v>
      </c>
      <c r="F42" s="13">
        <v>29412299</v>
      </c>
      <c r="G42" s="13">
        <v>28216823</v>
      </c>
      <c r="H42" s="13">
        <v>2503</v>
      </c>
      <c r="I42" s="13">
        <v>29506250</v>
      </c>
      <c r="J42" s="13">
        <v>1880</v>
      </c>
      <c r="K42" s="13">
        <v>9063021</v>
      </c>
      <c r="L42" s="13">
        <v>477</v>
      </c>
      <c r="M42" s="13">
        <v>3712220</v>
      </c>
      <c r="N42" s="13">
        <v>146</v>
      </c>
      <c r="O42" s="13">
        <v>16731009</v>
      </c>
      <c r="P42" s="13" t="s">
        <v>79</v>
      </c>
      <c r="Q42" s="13" t="s">
        <v>79</v>
      </c>
      <c r="R42" s="13" t="s">
        <v>79</v>
      </c>
      <c r="S42" s="13" t="s">
        <v>79</v>
      </c>
    </row>
    <row r="43" spans="2:19" ht="12" customHeight="1">
      <c r="B43" s="25"/>
      <c r="C43" s="8" t="s">
        <v>28</v>
      </c>
      <c r="D43" s="13">
        <v>60</v>
      </c>
      <c r="E43" s="13">
        <v>1197</v>
      </c>
      <c r="F43" s="13">
        <v>3058342</v>
      </c>
      <c r="G43" s="13">
        <v>3012819</v>
      </c>
      <c r="H43" s="13">
        <v>126</v>
      </c>
      <c r="I43" s="13">
        <v>1230604</v>
      </c>
      <c r="J43" s="13">
        <v>100</v>
      </c>
      <c r="K43" s="13">
        <v>618120</v>
      </c>
      <c r="L43" s="13">
        <v>23</v>
      </c>
      <c r="M43" s="13">
        <v>164988</v>
      </c>
      <c r="N43" s="13">
        <v>3</v>
      </c>
      <c r="O43" s="13">
        <v>447496</v>
      </c>
      <c r="P43" s="13" t="s">
        <v>79</v>
      </c>
      <c r="Q43" s="13" t="s">
        <v>79</v>
      </c>
      <c r="R43" s="13" t="s">
        <v>79</v>
      </c>
      <c r="S43" s="13" t="s">
        <v>79</v>
      </c>
    </row>
    <row r="44" spans="2:19" ht="12" customHeight="1">
      <c r="B44" s="25"/>
      <c r="C44" s="8" t="s">
        <v>29</v>
      </c>
      <c r="D44" s="13">
        <v>407</v>
      </c>
      <c r="E44" s="13">
        <v>11219</v>
      </c>
      <c r="F44" s="13">
        <v>21751494</v>
      </c>
      <c r="G44" s="13">
        <v>21145506</v>
      </c>
      <c r="H44" s="13">
        <v>1676</v>
      </c>
      <c r="I44" s="13">
        <v>15173516</v>
      </c>
      <c r="J44" s="13">
        <v>1302</v>
      </c>
      <c r="K44" s="13">
        <v>6068201</v>
      </c>
      <c r="L44" s="13">
        <v>316</v>
      </c>
      <c r="M44" s="13">
        <v>2681951</v>
      </c>
      <c r="N44" s="13">
        <v>56</v>
      </c>
      <c r="O44" s="13">
        <v>5709910</v>
      </c>
      <c r="P44" s="13">
        <v>1</v>
      </c>
      <c r="Q44" s="13">
        <v>673070</v>
      </c>
      <c r="R44" s="13">
        <v>1</v>
      </c>
      <c r="S44" s="13">
        <v>40384</v>
      </c>
    </row>
    <row r="45" spans="2:19" ht="12" customHeight="1">
      <c r="B45" s="25"/>
      <c r="C45" s="8" t="s">
        <v>40</v>
      </c>
      <c r="D45" s="13">
        <v>275</v>
      </c>
      <c r="E45" s="13">
        <v>24064</v>
      </c>
      <c r="F45" s="13">
        <v>15152276</v>
      </c>
      <c r="G45" s="13">
        <v>15038340</v>
      </c>
      <c r="H45" s="13">
        <v>1601</v>
      </c>
      <c r="I45" s="13">
        <v>14268000</v>
      </c>
      <c r="J45" s="13">
        <v>1372</v>
      </c>
      <c r="K45" s="13">
        <v>7918840</v>
      </c>
      <c r="L45" s="13">
        <v>176</v>
      </c>
      <c r="M45" s="13">
        <v>1732578</v>
      </c>
      <c r="N45" s="13">
        <v>51</v>
      </c>
      <c r="O45" s="13">
        <v>4173884</v>
      </c>
      <c r="P45" s="13">
        <v>1</v>
      </c>
      <c r="Q45" s="13">
        <v>417640</v>
      </c>
      <c r="R45" s="13">
        <v>1</v>
      </c>
      <c r="S45" s="13">
        <v>25058</v>
      </c>
    </row>
    <row r="46" spans="2:19" ht="12" customHeight="1">
      <c r="B46" s="25"/>
      <c r="C46" s="8" t="s">
        <v>30</v>
      </c>
      <c r="D46" s="13">
        <v>293</v>
      </c>
      <c r="E46" s="13">
        <v>11290</v>
      </c>
      <c r="F46" s="13">
        <v>19966162</v>
      </c>
      <c r="G46" s="13">
        <v>19304754</v>
      </c>
      <c r="H46" s="13">
        <v>1445</v>
      </c>
      <c r="I46" s="13">
        <v>9793494</v>
      </c>
      <c r="J46" s="13">
        <v>1176</v>
      </c>
      <c r="K46" s="13">
        <v>5051097</v>
      </c>
      <c r="L46" s="13">
        <v>246</v>
      </c>
      <c r="M46" s="13">
        <v>2410065</v>
      </c>
      <c r="N46" s="13">
        <v>23</v>
      </c>
      <c r="O46" s="13">
        <v>2332332</v>
      </c>
      <c r="P46" s="13" t="s">
        <v>79</v>
      </c>
      <c r="Q46" s="13" t="s">
        <v>79</v>
      </c>
      <c r="R46" s="13" t="s">
        <v>79</v>
      </c>
      <c r="S46" s="13" t="s">
        <v>79</v>
      </c>
    </row>
    <row r="47" spans="2:19" ht="12" customHeight="1">
      <c r="B47" s="25"/>
      <c r="C47" s="8" t="s">
        <v>31</v>
      </c>
      <c r="D47" s="13">
        <v>1</v>
      </c>
      <c r="E47" s="13">
        <v>47</v>
      </c>
      <c r="F47" s="13">
        <v>166895</v>
      </c>
      <c r="G47" s="13">
        <v>166895</v>
      </c>
      <c r="H47" s="13">
        <v>13</v>
      </c>
      <c r="I47" s="13">
        <v>38204</v>
      </c>
      <c r="J47" s="13">
        <v>13</v>
      </c>
      <c r="K47" s="13">
        <v>38204</v>
      </c>
      <c r="L47" s="13" t="s">
        <v>79</v>
      </c>
      <c r="M47" s="13" t="s">
        <v>79</v>
      </c>
      <c r="N47" s="13" t="s">
        <v>79</v>
      </c>
      <c r="O47" s="13" t="s">
        <v>79</v>
      </c>
      <c r="P47" s="13" t="s">
        <v>79</v>
      </c>
      <c r="Q47" s="13" t="s">
        <v>79</v>
      </c>
      <c r="R47" s="13" t="s">
        <v>79</v>
      </c>
      <c r="S47" s="13" t="s">
        <v>79</v>
      </c>
    </row>
    <row r="48" spans="2:19" ht="12" customHeight="1">
      <c r="B48" s="25"/>
      <c r="C48" s="8" t="s">
        <v>54</v>
      </c>
      <c r="D48" s="13">
        <v>78</v>
      </c>
      <c r="E48" s="13">
        <v>4448</v>
      </c>
      <c r="F48" s="13">
        <v>2733798</v>
      </c>
      <c r="G48" s="13">
        <v>2733731</v>
      </c>
      <c r="H48" s="13">
        <v>159</v>
      </c>
      <c r="I48" s="13">
        <v>1086265</v>
      </c>
      <c r="J48" s="13">
        <v>134</v>
      </c>
      <c r="K48" s="13">
        <v>510265</v>
      </c>
      <c r="L48" s="13">
        <v>21</v>
      </c>
      <c r="M48" s="13">
        <v>162047</v>
      </c>
      <c r="N48" s="13">
        <v>4</v>
      </c>
      <c r="O48" s="13">
        <v>413953</v>
      </c>
      <c r="P48" s="13" t="s">
        <v>79</v>
      </c>
      <c r="Q48" s="13" t="s">
        <v>79</v>
      </c>
      <c r="R48" s="13" t="s">
        <v>79</v>
      </c>
      <c r="S48" s="13" t="s">
        <v>79</v>
      </c>
    </row>
    <row r="49" spans="2:19" ht="12" customHeight="1">
      <c r="B49" s="25"/>
      <c r="C49" s="8" t="s">
        <v>32</v>
      </c>
      <c r="D49" s="13">
        <v>287</v>
      </c>
      <c r="E49" s="13">
        <v>7250</v>
      </c>
      <c r="F49" s="13">
        <v>5719919</v>
      </c>
      <c r="G49" s="13">
        <v>5637539</v>
      </c>
      <c r="H49" s="13">
        <v>591</v>
      </c>
      <c r="I49" s="13">
        <v>5872469</v>
      </c>
      <c r="J49" s="13">
        <v>461</v>
      </c>
      <c r="K49" s="13">
        <v>2510323</v>
      </c>
      <c r="L49" s="13">
        <v>110</v>
      </c>
      <c r="M49" s="13">
        <v>996416</v>
      </c>
      <c r="N49" s="13">
        <v>20</v>
      </c>
      <c r="O49" s="13">
        <v>2365730</v>
      </c>
      <c r="P49" s="13" t="s">
        <v>79</v>
      </c>
      <c r="Q49" s="13" t="s">
        <v>79</v>
      </c>
      <c r="R49" s="13" t="s">
        <v>79</v>
      </c>
      <c r="S49" s="13" t="s">
        <v>79</v>
      </c>
    </row>
    <row r="50" spans="2:19" s="6" customFormat="1" ht="12" customHeight="1">
      <c r="B50" s="21" t="s">
        <v>37</v>
      </c>
      <c r="C50" s="9" t="s">
        <v>9</v>
      </c>
      <c r="D50" s="12">
        <f>SUM(D51:D55)</f>
        <v>398</v>
      </c>
      <c r="E50" s="12">
        <f aca="true" t="shared" si="5" ref="E50:S50">SUM(E51:E55)</f>
        <v>12036</v>
      </c>
      <c r="F50" s="12">
        <f t="shared" si="5"/>
        <v>35788868</v>
      </c>
      <c r="G50" s="12">
        <f t="shared" si="5"/>
        <v>35123916</v>
      </c>
      <c r="H50" s="12">
        <f t="shared" si="5"/>
        <v>2357</v>
      </c>
      <c r="I50" s="12">
        <f t="shared" si="5"/>
        <v>26301963</v>
      </c>
      <c r="J50" s="12">
        <f t="shared" si="5"/>
        <v>1708</v>
      </c>
      <c r="K50" s="12">
        <f t="shared" si="5"/>
        <v>10208541</v>
      </c>
      <c r="L50" s="12">
        <f t="shared" si="5"/>
        <v>611</v>
      </c>
      <c r="M50" s="12">
        <f t="shared" si="5"/>
        <v>6855339</v>
      </c>
      <c r="N50" s="12">
        <f t="shared" si="5"/>
        <v>22</v>
      </c>
      <c r="O50" s="12">
        <f t="shared" si="5"/>
        <v>2667964</v>
      </c>
      <c r="P50" s="12">
        <f t="shared" si="5"/>
        <v>8</v>
      </c>
      <c r="Q50" s="12">
        <f t="shared" si="5"/>
        <v>6198230</v>
      </c>
      <c r="R50" s="12">
        <f t="shared" si="5"/>
        <v>8</v>
      </c>
      <c r="S50" s="12">
        <f t="shared" si="5"/>
        <v>371889</v>
      </c>
    </row>
    <row r="51" spans="2:19" ht="12" customHeight="1">
      <c r="B51" s="22"/>
      <c r="C51" s="8" t="s">
        <v>33</v>
      </c>
      <c r="D51" s="13">
        <v>78</v>
      </c>
      <c r="E51" s="13">
        <v>4398</v>
      </c>
      <c r="F51" s="13">
        <v>4756383</v>
      </c>
      <c r="G51" s="13">
        <v>4756383</v>
      </c>
      <c r="H51" s="13">
        <v>248</v>
      </c>
      <c r="I51" s="13">
        <v>3911868</v>
      </c>
      <c r="J51" s="13">
        <v>174</v>
      </c>
      <c r="K51" s="13">
        <v>1492957</v>
      </c>
      <c r="L51" s="13">
        <v>70</v>
      </c>
      <c r="M51" s="13">
        <v>821273</v>
      </c>
      <c r="N51" s="13">
        <v>2</v>
      </c>
      <c r="O51" s="13">
        <v>341719</v>
      </c>
      <c r="P51" s="13">
        <v>1</v>
      </c>
      <c r="Q51" s="13">
        <v>1184830</v>
      </c>
      <c r="R51" s="13">
        <v>1</v>
      </c>
      <c r="S51" s="13">
        <v>71089</v>
      </c>
    </row>
    <row r="52" spans="2:19" ht="12" customHeight="1">
      <c r="B52" s="22"/>
      <c r="C52" s="8" t="s">
        <v>34</v>
      </c>
      <c r="D52" s="13">
        <v>320</v>
      </c>
      <c r="E52" s="13">
        <v>7638</v>
      </c>
      <c r="F52" s="13">
        <v>31032485</v>
      </c>
      <c r="G52" s="13">
        <v>30367533</v>
      </c>
      <c r="H52" s="13">
        <v>2109</v>
      </c>
      <c r="I52" s="13">
        <v>22390095</v>
      </c>
      <c r="J52" s="13">
        <v>1534</v>
      </c>
      <c r="K52" s="13">
        <v>8715584</v>
      </c>
      <c r="L52" s="13">
        <v>541</v>
      </c>
      <c r="M52" s="13">
        <v>6034066</v>
      </c>
      <c r="N52" s="13">
        <v>20</v>
      </c>
      <c r="O52" s="13">
        <v>2326245</v>
      </c>
      <c r="P52" s="13">
        <v>7</v>
      </c>
      <c r="Q52" s="13">
        <v>5013400</v>
      </c>
      <c r="R52" s="13">
        <v>7</v>
      </c>
      <c r="S52" s="13">
        <v>300800</v>
      </c>
    </row>
    <row r="53" spans="2:19" ht="12" customHeight="1">
      <c r="B53" s="22"/>
      <c r="C53" s="8" t="s">
        <v>55</v>
      </c>
      <c r="D53" s="13" t="s">
        <v>79</v>
      </c>
      <c r="E53" s="13" t="s">
        <v>79</v>
      </c>
      <c r="F53" s="13" t="s">
        <v>79</v>
      </c>
      <c r="G53" s="13" t="s">
        <v>79</v>
      </c>
      <c r="H53" s="13" t="s">
        <v>79</v>
      </c>
      <c r="I53" s="13" t="s">
        <v>79</v>
      </c>
      <c r="J53" s="13" t="s">
        <v>79</v>
      </c>
      <c r="K53" s="13" t="s">
        <v>79</v>
      </c>
      <c r="L53" s="13" t="s">
        <v>79</v>
      </c>
      <c r="M53" s="13" t="s">
        <v>79</v>
      </c>
      <c r="N53" s="13" t="s">
        <v>79</v>
      </c>
      <c r="O53" s="13" t="s">
        <v>79</v>
      </c>
      <c r="P53" s="13" t="s">
        <v>79</v>
      </c>
      <c r="Q53" s="13" t="s">
        <v>79</v>
      </c>
      <c r="R53" s="13" t="s">
        <v>79</v>
      </c>
      <c r="S53" s="13" t="s">
        <v>79</v>
      </c>
    </row>
    <row r="54" spans="2:19" ht="12" customHeight="1">
      <c r="B54" s="22"/>
      <c r="C54" s="8" t="s">
        <v>56</v>
      </c>
      <c r="D54" s="13" t="s">
        <v>79</v>
      </c>
      <c r="E54" s="13" t="s">
        <v>79</v>
      </c>
      <c r="F54" s="13" t="s">
        <v>79</v>
      </c>
      <c r="G54" s="13" t="s">
        <v>79</v>
      </c>
      <c r="H54" s="13" t="s">
        <v>79</v>
      </c>
      <c r="I54" s="13" t="s">
        <v>79</v>
      </c>
      <c r="J54" s="13" t="s">
        <v>79</v>
      </c>
      <c r="K54" s="13" t="s">
        <v>79</v>
      </c>
      <c r="L54" s="13" t="s">
        <v>79</v>
      </c>
      <c r="M54" s="13" t="s">
        <v>79</v>
      </c>
      <c r="N54" s="13" t="s">
        <v>79</v>
      </c>
      <c r="O54" s="13" t="s">
        <v>79</v>
      </c>
      <c r="P54" s="13" t="s">
        <v>79</v>
      </c>
      <c r="Q54" s="13" t="s">
        <v>79</v>
      </c>
      <c r="R54" s="13" t="s">
        <v>79</v>
      </c>
      <c r="S54" s="13" t="s">
        <v>79</v>
      </c>
    </row>
    <row r="55" spans="2:19" ht="12" customHeight="1">
      <c r="B55" s="23"/>
      <c r="C55" s="8" t="s">
        <v>57</v>
      </c>
      <c r="D55" s="13" t="s">
        <v>79</v>
      </c>
      <c r="E55" s="13" t="s">
        <v>79</v>
      </c>
      <c r="F55" s="13" t="s">
        <v>79</v>
      </c>
      <c r="G55" s="13" t="s">
        <v>79</v>
      </c>
      <c r="H55" s="13" t="s">
        <v>79</v>
      </c>
      <c r="I55" s="13" t="s">
        <v>79</v>
      </c>
      <c r="J55" s="13" t="s">
        <v>79</v>
      </c>
      <c r="K55" s="13" t="s">
        <v>79</v>
      </c>
      <c r="L55" s="13" t="s">
        <v>79</v>
      </c>
      <c r="M55" s="13" t="s">
        <v>79</v>
      </c>
      <c r="N55" s="13" t="s">
        <v>79</v>
      </c>
      <c r="O55" s="13" t="s">
        <v>79</v>
      </c>
      <c r="P55" s="13" t="s">
        <v>79</v>
      </c>
      <c r="Q55" s="13" t="s">
        <v>79</v>
      </c>
      <c r="R55" s="13" t="s">
        <v>79</v>
      </c>
      <c r="S55" s="13" t="s">
        <v>79</v>
      </c>
    </row>
    <row r="56" spans="2:19" s="6" customFormat="1" ht="12" customHeight="1">
      <c r="B56" s="30" t="s">
        <v>58</v>
      </c>
      <c r="C56" s="31"/>
      <c r="D56" s="12">
        <v>22</v>
      </c>
      <c r="E56" s="12">
        <v>3280</v>
      </c>
      <c r="F56" s="12">
        <v>4724352</v>
      </c>
      <c r="G56" s="12">
        <v>4724352</v>
      </c>
      <c r="H56" s="12">
        <v>159</v>
      </c>
      <c r="I56" s="12">
        <v>3248221</v>
      </c>
      <c r="J56" s="12">
        <v>108</v>
      </c>
      <c r="K56" s="12">
        <v>1033421</v>
      </c>
      <c r="L56" s="12">
        <v>47</v>
      </c>
      <c r="M56" s="12">
        <v>873483</v>
      </c>
      <c r="N56" s="12">
        <v>2</v>
      </c>
      <c r="O56" s="12">
        <v>424778</v>
      </c>
      <c r="P56" s="13">
        <v>1</v>
      </c>
      <c r="Q56" s="13">
        <v>864660</v>
      </c>
      <c r="R56" s="13">
        <v>1</v>
      </c>
      <c r="S56" s="13">
        <v>51879</v>
      </c>
    </row>
    <row r="57" spans="2:19" s="6" customFormat="1" ht="12" customHeight="1">
      <c r="B57" s="19" t="s">
        <v>59</v>
      </c>
      <c r="C57" s="9" t="s">
        <v>9</v>
      </c>
      <c r="D57" s="12">
        <f>SUM(D58:D61)</f>
        <v>2617</v>
      </c>
      <c r="E57" s="12">
        <f aca="true" t="shared" si="6" ref="E57:S57">SUM(E58:E61)</f>
        <v>41284</v>
      </c>
      <c r="F57" s="12">
        <f t="shared" si="6"/>
        <v>23777768</v>
      </c>
      <c r="G57" s="12">
        <f t="shared" si="6"/>
        <v>23737950</v>
      </c>
      <c r="H57" s="12">
        <f t="shared" si="6"/>
        <v>1876</v>
      </c>
      <c r="I57" s="12">
        <f t="shared" si="6"/>
        <v>24258752</v>
      </c>
      <c r="J57" s="12">
        <f t="shared" si="6"/>
        <v>1514</v>
      </c>
      <c r="K57" s="12">
        <f t="shared" si="6"/>
        <v>10822938</v>
      </c>
      <c r="L57" s="12">
        <f t="shared" si="6"/>
        <v>323</v>
      </c>
      <c r="M57" s="12">
        <f t="shared" si="6"/>
        <v>3437587</v>
      </c>
      <c r="N57" s="12">
        <f t="shared" si="6"/>
        <v>19</v>
      </c>
      <c r="O57" s="12">
        <f t="shared" si="6"/>
        <v>1945340</v>
      </c>
      <c r="P57" s="12">
        <f t="shared" si="6"/>
        <v>10</v>
      </c>
      <c r="Q57" s="12">
        <f t="shared" si="6"/>
        <v>1992301</v>
      </c>
      <c r="R57" s="12">
        <f t="shared" si="6"/>
        <v>10</v>
      </c>
      <c r="S57" s="12">
        <f t="shared" si="6"/>
        <v>462586</v>
      </c>
    </row>
    <row r="58" spans="2:19" ht="12" customHeight="1">
      <c r="B58" s="20"/>
      <c r="C58" s="8" t="s">
        <v>47</v>
      </c>
      <c r="D58" s="13">
        <v>34</v>
      </c>
      <c r="E58" s="13">
        <v>1301</v>
      </c>
      <c r="F58" s="13">
        <v>1225338</v>
      </c>
      <c r="G58" s="13">
        <v>1214896</v>
      </c>
      <c r="H58" s="13">
        <v>65</v>
      </c>
      <c r="I58" s="13">
        <v>1902191</v>
      </c>
      <c r="J58" s="13">
        <v>44</v>
      </c>
      <c r="K58" s="13">
        <v>235253</v>
      </c>
      <c r="L58" s="13">
        <v>16</v>
      </c>
      <c r="M58" s="13">
        <v>115330</v>
      </c>
      <c r="N58" s="13">
        <v>1</v>
      </c>
      <c r="O58" s="13">
        <v>100045</v>
      </c>
      <c r="P58" s="13">
        <v>2</v>
      </c>
      <c r="Q58" s="13">
        <v>1369400</v>
      </c>
      <c r="R58" s="13">
        <v>2</v>
      </c>
      <c r="S58" s="13">
        <v>82163</v>
      </c>
    </row>
    <row r="59" spans="2:19" ht="12" customHeight="1">
      <c r="B59" s="20"/>
      <c r="C59" s="8" t="s">
        <v>35</v>
      </c>
      <c r="D59" s="13">
        <v>41</v>
      </c>
      <c r="E59" s="13">
        <v>1502</v>
      </c>
      <c r="F59" s="13">
        <v>2268284</v>
      </c>
      <c r="G59" s="13">
        <v>2268284</v>
      </c>
      <c r="H59" s="13">
        <v>137</v>
      </c>
      <c r="I59" s="13">
        <v>777514</v>
      </c>
      <c r="J59" s="13">
        <v>115</v>
      </c>
      <c r="K59" s="13">
        <v>523100</v>
      </c>
      <c r="L59" s="13">
        <v>20</v>
      </c>
      <c r="M59" s="13">
        <v>154074</v>
      </c>
      <c r="N59" s="13">
        <v>2</v>
      </c>
      <c r="O59" s="13">
        <v>100340</v>
      </c>
      <c r="P59" s="13" t="s">
        <v>79</v>
      </c>
      <c r="Q59" s="13" t="s">
        <v>79</v>
      </c>
      <c r="R59" s="13" t="s">
        <v>79</v>
      </c>
      <c r="S59" s="13" t="s">
        <v>79</v>
      </c>
    </row>
    <row r="60" spans="2:19" ht="12" customHeight="1">
      <c r="B60" s="20"/>
      <c r="C60" s="8" t="s">
        <v>73</v>
      </c>
      <c r="D60" s="13">
        <v>1</v>
      </c>
      <c r="E60" s="13">
        <v>11</v>
      </c>
      <c r="F60" s="13">
        <v>18107</v>
      </c>
      <c r="G60" s="13">
        <v>17357</v>
      </c>
      <c r="H60" s="13">
        <v>2</v>
      </c>
      <c r="I60" s="13">
        <v>9470</v>
      </c>
      <c r="J60" s="13">
        <v>2</v>
      </c>
      <c r="K60" s="13">
        <v>9470</v>
      </c>
      <c r="L60" s="13" t="s">
        <v>79</v>
      </c>
      <c r="M60" s="13" t="s">
        <v>79</v>
      </c>
      <c r="N60" s="13" t="s">
        <v>79</v>
      </c>
      <c r="O60" s="13" t="s">
        <v>79</v>
      </c>
      <c r="P60" s="13" t="s">
        <v>79</v>
      </c>
      <c r="Q60" s="13" t="s">
        <v>79</v>
      </c>
      <c r="R60" s="13" t="s">
        <v>79</v>
      </c>
      <c r="S60" s="13" t="s">
        <v>79</v>
      </c>
    </row>
    <row r="61" spans="2:19" ht="12" customHeight="1">
      <c r="B61" s="20"/>
      <c r="C61" s="8" t="s">
        <v>36</v>
      </c>
      <c r="D61" s="13">
        <v>2541</v>
      </c>
      <c r="E61" s="13">
        <v>38470</v>
      </c>
      <c r="F61" s="13">
        <v>20266039</v>
      </c>
      <c r="G61" s="13">
        <v>20237413</v>
      </c>
      <c r="H61" s="13">
        <v>1672</v>
      </c>
      <c r="I61" s="13">
        <v>21569577</v>
      </c>
      <c r="J61" s="13">
        <v>1353</v>
      </c>
      <c r="K61" s="13">
        <v>10055115</v>
      </c>
      <c r="L61" s="13">
        <v>287</v>
      </c>
      <c r="M61" s="13">
        <v>3168183</v>
      </c>
      <c r="N61" s="13">
        <v>16</v>
      </c>
      <c r="O61" s="13">
        <v>1744955</v>
      </c>
      <c r="P61" s="13">
        <v>8</v>
      </c>
      <c r="Q61" s="13">
        <v>622901</v>
      </c>
      <c r="R61" s="13">
        <v>8</v>
      </c>
      <c r="S61" s="13">
        <v>380423</v>
      </c>
    </row>
    <row r="62" spans="2:19" ht="12" customHeight="1">
      <c r="B62" s="14" t="s">
        <v>74</v>
      </c>
      <c r="C62" s="15"/>
      <c r="D62" s="12" t="s">
        <v>79</v>
      </c>
      <c r="E62" s="12" t="s">
        <v>79</v>
      </c>
      <c r="F62" s="12" t="s">
        <v>79</v>
      </c>
      <c r="G62" s="12" t="s">
        <v>79</v>
      </c>
      <c r="H62" s="12">
        <v>1315</v>
      </c>
      <c r="I62" s="12">
        <v>22006249</v>
      </c>
      <c r="J62" s="12" t="s">
        <v>79</v>
      </c>
      <c r="K62" s="12" t="s">
        <v>79</v>
      </c>
      <c r="L62" s="12" t="s">
        <v>79</v>
      </c>
      <c r="M62" s="12" t="s">
        <v>79</v>
      </c>
      <c r="N62" s="12" t="s">
        <v>79</v>
      </c>
      <c r="O62" s="12" t="s">
        <v>79</v>
      </c>
      <c r="P62" s="12" t="s">
        <v>79</v>
      </c>
      <c r="Q62" s="12" t="s">
        <v>79</v>
      </c>
      <c r="R62" s="12" t="s">
        <v>79</v>
      </c>
      <c r="S62" s="12" t="s">
        <v>79</v>
      </c>
    </row>
    <row r="64" ht="12" customHeight="1">
      <c r="B64" s="5" t="s">
        <v>76</v>
      </c>
    </row>
  </sheetData>
  <mergeCells count="20">
    <mergeCell ref="B13:B19"/>
    <mergeCell ref="D3:E4"/>
    <mergeCell ref="B3:C5"/>
    <mergeCell ref="B7:C7"/>
    <mergeCell ref="B8:B11"/>
    <mergeCell ref="B12:C12"/>
    <mergeCell ref="J4:K4"/>
    <mergeCell ref="L4:M4"/>
    <mergeCell ref="P4:Q4"/>
    <mergeCell ref="N4:O4"/>
    <mergeCell ref="B62:C62"/>
    <mergeCell ref="J3:S3"/>
    <mergeCell ref="B57:B61"/>
    <mergeCell ref="B50:B55"/>
    <mergeCell ref="B28:B49"/>
    <mergeCell ref="F3:G4"/>
    <mergeCell ref="B56:C56"/>
    <mergeCell ref="H3:I4"/>
    <mergeCell ref="B20:B27"/>
    <mergeCell ref="R4:S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6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1999-09-06T04:19:46Z</cp:lastPrinted>
  <dcterms:created xsi:type="dcterms:W3CDTF">1999-07-27T01:24:56Z</dcterms:created>
  <dcterms:modified xsi:type="dcterms:W3CDTF">2003-01-31T07:54:52Z</dcterms:modified>
  <cp:category/>
  <cp:version/>
  <cp:contentType/>
  <cp:contentStatus/>
</cp:coreProperties>
</file>