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72" windowWidth="10716" windowHeight="5160" activeTab="0"/>
  </bookViews>
  <sheets>
    <sheet name="8_戦傷病者の対する補装具等交付状況" sheetId="1" r:id="rId1"/>
    <sheet name="10_戦傷病者に対する更生医療給付状況" sheetId="2" r:id="rId2"/>
  </sheets>
  <definedNames/>
  <calcPr fullCalcOnLoad="1"/>
</workbook>
</file>

<file path=xl/sharedStrings.xml><?xml version="1.0" encoding="utf-8"?>
<sst xmlns="http://schemas.openxmlformats.org/spreadsheetml/2006/main" count="124" uniqueCount="49">
  <si>
    <t>障害別</t>
  </si>
  <si>
    <t>件数</t>
  </si>
  <si>
    <t>金額</t>
  </si>
  <si>
    <t>総数</t>
  </si>
  <si>
    <t>視覚障害</t>
  </si>
  <si>
    <t>聴覚障害</t>
  </si>
  <si>
    <t>肢体不自由</t>
  </si>
  <si>
    <t>看護</t>
  </si>
  <si>
    <t>移送</t>
  </si>
  <si>
    <t>輸血</t>
  </si>
  <si>
    <t>その他の措置</t>
  </si>
  <si>
    <t>件</t>
  </si>
  <si>
    <t>円</t>
  </si>
  <si>
    <t>中枢神経機能障害</t>
  </si>
  <si>
    <t>種目別</t>
  </si>
  <si>
    <t>県</t>
  </si>
  <si>
    <t>市</t>
  </si>
  <si>
    <t>修理</t>
  </si>
  <si>
    <t>―</t>
  </si>
  <si>
    <t>色眼鏡交付</t>
  </si>
  <si>
    <t>補聴器</t>
  </si>
  <si>
    <t>8.戦傷病者に対する補装具等交付状況</t>
  </si>
  <si>
    <t>昭和28年度（厚生省）</t>
  </si>
  <si>
    <t>支給</t>
  </si>
  <si>
    <t>義眼</t>
  </si>
  <si>
    <t>矯正用眼鏡</t>
  </si>
  <si>
    <t>盲人安全杖</t>
  </si>
  <si>
    <t>バックミラー</t>
  </si>
  <si>
    <t>義肢</t>
  </si>
  <si>
    <t>コルセット</t>
  </si>
  <si>
    <t>補助器</t>
  </si>
  <si>
    <t>補助ステッキ</t>
  </si>
  <si>
    <t>断端袋</t>
  </si>
  <si>
    <t>車椅子</t>
  </si>
  <si>
    <t>尿収器</t>
  </si>
  <si>
    <t>その他</t>
  </si>
  <si>
    <t>眼鏡</t>
  </si>
  <si>
    <t>(註）29年度へ支払を繰越したものが40,520円ある。</t>
  </si>
  <si>
    <t>―</t>
  </si>
  <si>
    <t>―</t>
  </si>
  <si>
    <t>―</t>
  </si>
  <si>
    <t>10.戦傷病者に対する更生医療給付状況</t>
  </si>
  <si>
    <t>昭和28年度（厚生課）</t>
  </si>
  <si>
    <t>医療券交付</t>
  </si>
  <si>
    <t>区分</t>
  </si>
  <si>
    <t>要否判定審査</t>
  </si>
  <si>
    <t>医療用補装具</t>
  </si>
  <si>
    <t>施術</t>
  </si>
  <si>
    <t>言語機能  障害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</si>
</sst>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29</xdr:row>
      <xdr:rowOff>47625</xdr:rowOff>
    </xdr:from>
    <xdr:to>
      <xdr:col>3</xdr:col>
      <xdr:colOff>609600</xdr:colOff>
      <xdr:row>31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009775" y="4495800"/>
          <a:ext cx="57150" cy="3143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57150</xdr:rowOff>
    </xdr:from>
    <xdr:to>
      <xdr:col>4</xdr:col>
      <xdr:colOff>333375</xdr:colOff>
      <xdr:row>31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419350" y="4505325"/>
          <a:ext cx="57150" cy="3143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11</xdr:row>
      <xdr:rowOff>66675</xdr:rowOff>
    </xdr:from>
    <xdr:to>
      <xdr:col>9</xdr:col>
      <xdr:colOff>619125</xdr:colOff>
      <xdr:row>13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6343650" y="1771650"/>
          <a:ext cx="11430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30</xdr:row>
      <xdr:rowOff>76200</xdr:rowOff>
    </xdr:from>
    <xdr:to>
      <xdr:col>5</xdr:col>
      <xdr:colOff>342900</xdr:colOff>
      <xdr:row>30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3209925" y="4676775"/>
          <a:ext cx="952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561975</xdr:colOff>
      <xdr:row>12</xdr:row>
      <xdr:rowOff>142875</xdr:rowOff>
    </xdr:from>
    <xdr:to>
      <xdr:col>10</xdr:col>
      <xdr:colOff>9525</xdr:colOff>
      <xdr:row>14</xdr:row>
      <xdr:rowOff>85725</xdr:rowOff>
    </xdr:to>
    <xdr:sp>
      <xdr:nvSpPr>
        <xdr:cNvPr id="5" name="AutoShape 7"/>
        <xdr:cNvSpPr>
          <a:spLocks/>
        </xdr:cNvSpPr>
      </xdr:nvSpPr>
      <xdr:spPr>
        <a:xfrm>
          <a:off x="6400800" y="2000250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1095375" y="3838575"/>
          <a:ext cx="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31</xdr:row>
      <xdr:rowOff>76200</xdr:rowOff>
    </xdr:from>
    <xdr:to>
      <xdr:col>4</xdr:col>
      <xdr:colOff>666750</xdr:colOff>
      <xdr:row>31</xdr:row>
      <xdr:rowOff>76200</xdr:rowOff>
    </xdr:to>
    <xdr:sp>
      <xdr:nvSpPr>
        <xdr:cNvPr id="7" name="AutoShape 12"/>
        <xdr:cNvSpPr>
          <a:spLocks/>
        </xdr:cNvSpPr>
      </xdr:nvSpPr>
      <xdr:spPr>
        <a:xfrm>
          <a:off x="2714625" y="4848225"/>
          <a:ext cx="952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7</xdr:row>
      <xdr:rowOff>76200</xdr:rowOff>
    </xdr:from>
    <xdr:to>
      <xdr:col>9</xdr:col>
      <xdr:colOff>609600</xdr:colOff>
      <xdr:row>9</xdr:row>
      <xdr:rowOff>123825</xdr:rowOff>
    </xdr:to>
    <xdr:sp>
      <xdr:nvSpPr>
        <xdr:cNvPr id="8" name="AutoShape 13"/>
        <xdr:cNvSpPr>
          <a:spLocks/>
        </xdr:cNvSpPr>
      </xdr:nvSpPr>
      <xdr:spPr>
        <a:xfrm>
          <a:off x="6286500" y="1171575"/>
          <a:ext cx="161925" cy="3524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0</xdr:colOff>
      <xdr:row>25</xdr:row>
      <xdr:rowOff>133350</xdr:rowOff>
    </xdr:to>
    <xdr:sp>
      <xdr:nvSpPr>
        <xdr:cNvPr id="9" name="AutoShape 18"/>
        <xdr:cNvSpPr>
          <a:spLocks/>
        </xdr:cNvSpPr>
      </xdr:nvSpPr>
      <xdr:spPr>
        <a:xfrm>
          <a:off x="1095375" y="3857625"/>
          <a:ext cx="0" cy="1143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29</xdr:row>
      <xdr:rowOff>47625</xdr:rowOff>
    </xdr:from>
    <xdr:to>
      <xdr:col>3</xdr:col>
      <xdr:colOff>609600</xdr:colOff>
      <xdr:row>31</xdr:row>
      <xdr:rowOff>38100</xdr:rowOff>
    </xdr:to>
    <xdr:sp>
      <xdr:nvSpPr>
        <xdr:cNvPr id="10" name="AutoShape 1"/>
        <xdr:cNvSpPr>
          <a:spLocks/>
        </xdr:cNvSpPr>
      </xdr:nvSpPr>
      <xdr:spPr>
        <a:xfrm>
          <a:off x="2009775" y="4495800"/>
          <a:ext cx="57150" cy="3143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8</xdr:row>
      <xdr:rowOff>0</xdr:rowOff>
    </xdr:from>
    <xdr:to>
      <xdr:col>2</xdr:col>
      <xdr:colOff>609600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47800" y="1514475"/>
          <a:ext cx="47625" cy="2095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8</xdr:row>
      <xdr:rowOff>0</xdr:rowOff>
    </xdr:from>
    <xdr:to>
      <xdr:col>3</xdr:col>
      <xdr:colOff>342900</xdr:colOff>
      <xdr:row>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943100" y="1514475"/>
          <a:ext cx="57150" cy="2190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8</xdr:row>
      <xdr:rowOff>0</xdr:rowOff>
    </xdr:from>
    <xdr:to>
      <xdr:col>2</xdr:col>
      <xdr:colOff>609600</xdr:colOff>
      <xdr:row>9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1447800" y="1514475"/>
          <a:ext cx="47625" cy="2095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7</xdr:row>
      <xdr:rowOff>66675</xdr:rowOff>
    </xdr:from>
    <xdr:to>
      <xdr:col>8</xdr:col>
      <xdr:colOff>619125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10225" y="1428750"/>
          <a:ext cx="114300" cy="857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8</xdr:row>
      <xdr:rowOff>76200</xdr:rowOff>
    </xdr:from>
    <xdr:to>
      <xdr:col>4</xdr:col>
      <xdr:colOff>333375</xdr:colOff>
      <xdr:row>8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2695575" y="1590675"/>
          <a:ext cx="952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7</xdr:row>
      <xdr:rowOff>66675</xdr:rowOff>
    </xdr:from>
    <xdr:to>
      <xdr:col>8</xdr:col>
      <xdr:colOff>619125</xdr:colOff>
      <xdr:row>8</xdr:row>
      <xdr:rowOff>0</xdr:rowOff>
    </xdr:to>
    <xdr:sp>
      <xdr:nvSpPr>
        <xdr:cNvPr id="6" name="AutoShape 4"/>
        <xdr:cNvSpPr>
          <a:spLocks/>
        </xdr:cNvSpPr>
      </xdr:nvSpPr>
      <xdr:spPr>
        <a:xfrm>
          <a:off x="5610225" y="1428750"/>
          <a:ext cx="114300" cy="857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667375" y="1514475"/>
          <a:ext cx="952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8" name="AutoShape 7"/>
        <xdr:cNvSpPr>
          <a:spLocks/>
        </xdr:cNvSpPr>
      </xdr:nvSpPr>
      <xdr:spPr>
        <a:xfrm>
          <a:off x="5667375" y="1514475"/>
          <a:ext cx="952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9</xdr:row>
      <xdr:rowOff>76200</xdr:rowOff>
    </xdr:from>
    <xdr:to>
      <xdr:col>3</xdr:col>
      <xdr:colOff>666750</xdr:colOff>
      <xdr:row>9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247900" y="1762125"/>
          <a:ext cx="85725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5</xdr:row>
      <xdr:rowOff>0</xdr:rowOff>
    </xdr:from>
    <xdr:to>
      <xdr:col>8</xdr:col>
      <xdr:colOff>609600</xdr:colOff>
      <xdr:row>6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5553075" y="1057275"/>
          <a:ext cx="161925" cy="2762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4" name="AutoShape 11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9" name="AutoShape 18"/>
        <xdr:cNvSpPr>
          <a:spLocks/>
        </xdr:cNvSpPr>
      </xdr:nvSpPr>
      <xdr:spPr>
        <a:xfrm>
          <a:off x="885825" y="15144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2</xdr:col>
      <xdr:colOff>0</xdr:colOff>
      <xdr:row>3</xdr:row>
      <xdr:rowOff>304800</xdr:rowOff>
    </xdr:to>
    <xdr:sp>
      <xdr:nvSpPr>
        <xdr:cNvPr id="20" name="Line 20"/>
        <xdr:cNvSpPr>
          <a:spLocks/>
        </xdr:cNvSpPr>
      </xdr:nvSpPr>
      <xdr:spPr>
        <a:xfrm>
          <a:off x="219075" y="342900"/>
          <a:ext cx="666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75390625" style="1" customWidth="1"/>
    <col min="3" max="3" width="4.75390625" style="1" bestFit="1" customWidth="1"/>
    <col min="4" max="4" width="9.00390625" style="1" customWidth="1"/>
    <col min="5" max="5" width="10.75390625" style="1" bestFit="1" customWidth="1"/>
    <col min="6" max="6" width="9.00390625" style="1" customWidth="1"/>
    <col min="7" max="7" width="10.75390625" style="1" bestFit="1" customWidth="1"/>
    <col min="8" max="16384" width="9.00390625" style="1" customWidth="1"/>
  </cols>
  <sheetData>
    <row r="1" spans="2:8" s="6" customFormat="1" ht="14.25">
      <c r="B1" s="7" t="s">
        <v>21</v>
      </c>
      <c r="C1" s="8"/>
      <c r="E1" s="7"/>
      <c r="F1" s="7"/>
      <c r="G1" s="7"/>
      <c r="H1" s="7"/>
    </row>
    <row r="2" ht="12" customHeight="1">
      <c r="H2" s="1" t="s">
        <v>22</v>
      </c>
    </row>
    <row r="3" spans="2:9" ht="12" customHeight="1">
      <c r="B3" s="27" t="s">
        <v>14</v>
      </c>
      <c r="C3" s="28"/>
      <c r="D3" s="33" t="s">
        <v>3</v>
      </c>
      <c r="E3" s="33"/>
      <c r="F3" s="33" t="s">
        <v>15</v>
      </c>
      <c r="G3" s="33"/>
      <c r="H3" s="33" t="s">
        <v>16</v>
      </c>
      <c r="I3" s="33"/>
    </row>
    <row r="4" spans="2:9" ht="12" customHeight="1">
      <c r="B4" s="29"/>
      <c r="C4" s="30"/>
      <c r="D4" s="9" t="s">
        <v>1</v>
      </c>
      <c r="E4" s="9" t="s">
        <v>2</v>
      </c>
      <c r="F4" s="9" t="s">
        <v>1</v>
      </c>
      <c r="G4" s="9" t="s">
        <v>2</v>
      </c>
      <c r="H4" s="9" t="s">
        <v>1</v>
      </c>
      <c r="I4" s="9" t="s">
        <v>2</v>
      </c>
    </row>
    <row r="5" spans="2:9" ht="12" customHeight="1">
      <c r="B5" s="31"/>
      <c r="C5" s="32"/>
      <c r="D5" s="2" t="s">
        <v>11</v>
      </c>
      <c r="E5" s="2" t="s">
        <v>12</v>
      </c>
      <c r="F5" s="2" t="s">
        <v>11</v>
      </c>
      <c r="G5" s="2" t="s">
        <v>12</v>
      </c>
      <c r="H5" s="2" t="s">
        <v>11</v>
      </c>
      <c r="I5" s="2" t="s">
        <v>12</v>
      </c>
    </row>
    <row r="6" spans="2:9" s="10" customFormat="1" ht="12" customHeight="1">
      <c r="B6" s="35" t="s">
        <v>3</v>
      </c>
      <c r="C6" s="19" t="s">
        <v>3</v>
      </c>
      <c r="D6" s="11">
        <f aca="true" t="shared" si="0" ref="D6:I6">SUM(D9:D28)</f>
        <v>565</v>
      </c>
      <c r="E6" s="11">
        <f t="shared" si="0"/>
        <v>2928951</v>
      </c>
      <c r="F6" s="11">
        <f t="shared" si="0"/>
        <v>432</v>
      </c>
      <c r="G6" s="11">
        <f t="shared" si="0"/>
        <v>2140461</v>
      </c>
      <c r="H6" s="11">
        <f t="shared" si="0"/>
        <v>133</v>
      </c>
      <c r="I6" s="11">
        <f t="shared" si="0"/>
        <v>788490</v>
      </c>
    </row>
    <row r="7" spans="2:9" s="10" customFormat="1" ht="12" customHeight="1">
      <c r="B7" s="35"/>
      <c r="C7" s="19" t="s">
        <v>23</v>
      </c>
      <c r="D7" s="11">
        <f>SUM(F7,H7)</f>
        <v>369</v>
      </c>
      <c r="E7" s="11">
        <f>SUM(G7,I7)</f>
        <v>2603883</v>
      </c>
      <c r="F7" s="11">
        <v>276</v>
      </c>
      <c r="G7" s="11">
        <v>1873190</v>
      </c>
      <c r="H7" s="11">
        <v>93</v>
      </c>
      <c r="I7" s="11">
        <v>730693</v>
      </c>
    </row>
    <row r="8" spans="2:9" ht="12" customHeight="1">
      <c r="B8" s="35"/>
      <c r="C8" s="19" t="s">
        <v>17</v>
      </c>
      <c r="D8" s="11">
        <f>SUM(F8,H8)</f>
        <v>196</v>
      </c>
      <c r="E8" s="11">
        <f>SUM(G8,I8)</f>
        <v>325068</v>
      </c>
      <c r="F8" s="11">
        <v>156</v>
      </c>
      <c r="G8" s="11">
        <v>267271</v>
      </c>
      <c r="H8" s="11">
        <v>40</v>
      </c>
      <c r="I8" s="11">
        <v>57797</v>
      </c>
    </row>
    <row r="9" spans="2:9" ht="12" customHeight="1">
      <c r="B9" s="20" t="s">
        <v>26</v>
      </c>
      <c r="C9" s="20" t="s">
        <v>23</v>
      </c>
      <c r="D9" s="4">
        <f>SUM(F9,H9)</f>
        <v>1</v>
      </c>
      <c r="E9" s="12">
        <f aca="true" t="shared" si="1" ref="E9:E28">SUM(G9,I9)</f>
        <v>300</v>
      </c>
      <c r="F9" s="4" t="s">
        <v>39</v>
      </c>
      <c r="G9" s="4" t="s">
        <v>39</v>
      </c>
      <c r="H9" s="4">
        <v>1</v>
      </c>
      <c r="I9" s="4">
        <v>300</v>
      </c>
    </row>
    <row r="10" spans="2:9" ht="12" customHeight="1">
      <c r="B10" s="20" t="s">
        <v>24</v>
      </c>
      <c r="C10" s="20" t="s">
        <v>23</v>
      </c>
      <c r="D10" s="4">
        <f aca="true" t="shared" si="2" ref="D10:D28">SUM(F10,H10)</f>
        <v>13</v>
      </c>
      <c r="E10" s="12">
        <f t="shared" si="1"/>
        <v>24260</v>
      </c>
      <c r="F10" s="4">
        <v>11</v>
      </c>
      <c r="G10" s="4">
        <v>21160</v>
      </c>
      <c r="H10" s="4">
        <v>2</v>
      </c>
      <c r="I10" s="4">
        <v>3100</v>
      </c>
    </row>
    <row r="11" spans="2:9" ht="12" customHeight="1">
      <c r="B11" s="20" t="s">
        <v>36</v>
      </c>
      <c r="C11" s="20" t="s">
        <v>23</v>
      </c>
      <c r="D11" s="4">
        <f>SUM(F11,H11)</f>
        <v>17</v>
      </c>
      <c r="E11" s="12">
        <f>SUM(G11,I11)</f>
        <v>10240</v>
      </c>
      <c r="F11" s="12">
        <v>14</v>
      </c>
      <c r="G11" s="4">
        <v>7580</v>
      </c>
      <c r="H11" s="4">
        <v>3</v>
      </c>
      <c r="I11" s="4">
        <v>2660</v>
      </c>
    </row>
    <row r="12" spans="2:9" ht="12" customHeight="1">
      <c r="B12" s="20" t="s">
        <v>25</v>
      </c>
      <c r="C12" s="20" t="s">
        <v>23</v>
      </c>
      <c r="D12" s="4">
        <f t="shared" si="2"/>
        <v>9</v>
      </c>
      <c r="E12" s="12">
        <f t="shared" si="1"/>
        <v>67600</v>
      </c>
      <c r="F12" s="4">
        <v>9</v>
      </c>
      <c r="G12" s="12">
        <v>67600</v>
      </c>
      <c r="H12" s="4" t="s">
        <v>39</v>
      </c>
      <c r="I12" s="4" t="s">
        <v>39</v>
      </c>
    </row>
    <row r="13" spans="2:9" ht="12" customHeight="1">
      <c r="B13" s="20" t="s">
        <v>19</v>
      </c>
      <c r="C13" s="20" t="s">
        <v>23</v>
      </c>
      <c r="D13" s="4">
        <f t="shared" si="2"/>
        <v>3</v>
      </c>
      <c r="E13" s="12">
        <f t="shared" si="1"/>
        <v>3000</v>
      </c>
      <c r="F13" s="12">
        <v>3</v>
      </c>
      <c r="G13" s="4">
        <v>3000</v>
      </c>
      <c r="H13" s="4" t="s">
        <v>39</v>
      </c>
      <c r="I13" s="4" t="s">
        <v>39</v>
      </c>
    </row>
    <row r="14" spans="2:9" ht="12" customHeight="1">
      <c r="B14" s="34" t="s">
        <v>20</v>
      </c>
      <c r="C14" s="20" t="s">
        <v>23</v>
      </c>
      <c r="D14" s="4">
        <f t="shared" si="2"/>
        <v>4</v>
      </c>
      <c r="E14" s="12">
        <f t="shared" si="1"/>
        <v>800</v>
      </c>
      <c r="F14" s="12">
        <v>4</v>
      </c>
      <c r="G14" s="12">
        <v>800</v>
      </c>
      <c r="H14" s="4" t="s">
        <v>39</v>
      </c>
      <c r="I14" s="4" t="s">
        <v>39</v>
      </c>
    </row>
    <row r="15" spans="2:9" ht="12" customHeight="1">
      <c r="B15" s="34"/>
      <c r="C15" s="3" t="s">
        <v>17</v>
      </c>
      <c r="D15" s="4">
        <f t="shared" si="2"/>
        <v>183</v>
      </c>
      <c r="E15" s="12">
        <f t="shared" si="1"/>
        <v>1830683</v>
      </c>
      <c r="F15" s="12">
        <v>128</v>
      </c>
      <c r="G15" s="12">
        <v>1231340</v>
      </c>
      <c r="H15" s="12">
        <v>55</v>
      </c>
      <c r="I15" s="12">
        <v>599343</v>
      </c>
    </row>
    <row r="16" spans="2:9" ht="12" customHeight="1">
      <c r="B16" s="20" t="s">
        <v>27</v>
      </c>
      <c r="C16" s="20" t="s">
        <v>23</v>
      </c>
      <c r="D16" s="4">
        <f t="shared" si="2"/>
        <v>167</v>
      </c>
      <c r="E16" s="12">
        <f t="shared" si="1"/>
        <v>295678</v>
      </c>
      <c r="F16" s="12">
        <v>131</v>
      </c>
      <c r="G16" s="12">
        <v>244781</v>
      </c>
      <c r="H16" s="12">
        <v>36</v>
      </c>
      <c r="I16" s="12">
        <v>50897</v>
      </c>
    </row>
    <row r="17" spans="2:9" ht="12" customHeight="1">
      <c r="B17" s="34" t="s">
        <v>28</v>
      </c>
      <c r="C17" s="20" t="s">
        <v>23</v>
      </c>
      <c r="D17" s="4">
        <f t="shared" si="2"/>
        <v>7</v>
      </c>
      <c r="E17" s="12">
        <f t="shared" si="1"/>
        <v>60930</v>
      </c>
      <c r="F17" s="12">
        <v>6</v>
      </c>
      <c r="G17" s="12">
        <v>54210</v>
      </c>
      <c r="H17" s="12">
        <v>1</v>
      </c>
      <c r="I17" s="12">
        <v>6720</v>
      </c>
    </row>
    <row r="18" spans="2:9" ht="12" customHeight="1">
      <c r="B18" s="34"/>
      <c r="C18" s="3" t="s">
        <v>17</v>
      </c>
      <c r="D18" s="4">
        <f t="shared" si="2"/>
        <v>1</v>
      </c>
      <c r="E18" s="12">
        <f t="shared" si="1"/>
        <v>1000</v>
      </c>
      <c r="F18" s="4" t="s">
        <v>40</v>
      </c>
      <c r="G18" s="4" t="s">
        <v>40</v>
      </c>
      <c r="H18" s="12">
        <v>1</v>
      </c>
      <c r="I18" s="12">
        <v>1000</v>
      </c>
    </row>
    <row r="19" spans="2:9" ht="12" customHeight="1">
      <c r="B19" s="34" t="s">
        <v>29</v>
      </c>
      <c r="C19" s="20" t="s">
        <v>23</v>
      </c>
      <c r="D19" s="4">
        <f t="shared" si="2"/>
        <v>63</v>
      </c>
      <c r="E19" s="12">
        <f t="shared" si="1"/>
        <v>453270</v>
      </c>
      <c r="F19" s="12">
        <v>55</v>
      </c>
      <c r="G19" s="12">
        <v>396010</v>
      </c>
      <c r="H19" s="12">
        <v>8</v>
      </c>
      <c r="I19" s="12">
        <v>57260</v>
      </c>
    </row>
    <row r="20" spans="2:9" ht="12" customHeight="1">
      <c r="B20" s="34"/>
      <c r="C20" s="3" t="s">
        <v>17</v>
      </c>
      <c r="D20" s="4">
        <f t="shared" si="2"/>
        <v>21</v>
      </c>
      <c r="E20" s="12">
        <f t="shared" si="1"/>
        <v>19660</v>
      </c>
      <c r="F20" s="4">
        <v>20</v>
      </c>
      <c r="G20" s="12">
        <v>19060</v>
      </c>
      <c r="H20" s="12">
        <v>1</v>
      </c>
      <c r="I20" s="12">
        <v>600</v>
      </c>
    </row>
    <row r="21" spans="2:9" ht="12" customHeight="1">
      <c r="B21" s="34" t="s">
        <v>30</v>
      </c>
      <c r="C21" s="20" t="s">
        <v>23</v>
      </c>
      <c r="D21" s="4">
        <f t="shared" si="2"/>
        <v>12</v>
      </c>
      <c r="E21" s="12">
        <f t="shared" si="1"/>
        <v>11400</v>
      </c>
      <c r="F21" s="4">
        <v>8</v>
      </c>
      <c r="G21" s="4">
        <v>7400</v>
      </c>
      <c r="H21" s="4">
        <v>4</v>
      </c>
      <c r="I21" s="4">
        <v>4000</v>
      </c>
    </row>
    <row r="22" spans="2:9" ht="12" customHeight="1">
      <c r="B22" s="34"/>
      <c r="C22" s="3" t="s">
        <v>17</v>
      </c>
      <c r="D22" s="4">
        <f t="shared" si="2"/>
        <v>2</v>
      </c>
      <c r="E22" s="12">
        <f t="shared" si="1"/>
        <v>430</v>
      </c>
      <c r="F22" s="4">
        <v>2</v>
      </c>
      <c r="G22" s="4">
        <v>430</v>
      </c>
      <c r="H22" s="4" t="s">
        <v>40</v>
      </c>
      <c r="I22" s="4" t="s">
        <v>40</v>
      </c>
    </row>
    <row r="23" spans="2:9" ht="12" customHeight="1">
      <c r="B23" s="20" t="s">
        <v>31</v>
      </c>
      <c r="C23" s="20" t="s">
        <v>23</v>
      </c>
      <c r="D23" s="4">
        <f t="shared" si="2"/>
        <v>15</v>
      </c>
      <c r="E23" s="12">
        <f t="shared" si="1"/>
        <v>6150</v>
      </c>
      <c r="F23" s="4">
        <v>12</v>
      </c>
      <c r="G23" s="4">
        <v>4900</v>
      </c>
      <c r="H23" s="4">
        <v>3</v>
      </c>
      <c r="I23" s="4">
        <v>1250</v>
      </c>
    </row>
    <row r="24" spans="2:9" ht="12" customHeight="1">
      <c r="B24" s="20" t="s">
        <v>32</v>
      </c>
      <c r="C24" s="20" t="s">
        <v>23</v>
      </c>
      <c r="D24" s="4">
        <f t="shared" si="2"/>
        <v>20</v>
      </c>
      <c r="E24" s="12">
        <f t="shared" si="1"/>
        <v>5450</v>
      </c>
      <c r="F24" s="4">
        <v>7</v>
      </c>
      <c r="G24" s="4">
        <v>2490</v>
      </c>
      <c r="H24" s="4">
        <v>13</v>
      </c>
      <c r="I24" s="4">
        <v>2960</v>
      </c>
    </row>
    <row r="25" spans="2:9" ht="12" customHeight="1">
      <c r="B25" s="34" t="s">
        <v>33</v>
      </c>
      <c r="C25" s="20" t="s">
        <v>23</v>
      </c>
      <c r="D25" s="4">
        <f t="shared" si="2"/>
        <v>4</v>
      </c>
      <c r="E25" s="12">
        <f t="shared" si="1"/>
        <v>112100</v>
      </c>
      <c r="F25" s="4">
        <v>2</v>
      </c>
      <c r="G25" s="4">
        <v>60500</v>
      </c>
      <c r="H25" s="12">
        <v>2</v>
      </c>
      <c r="I25" s="12">
        <v>51600</v>
      </c>
    </row>
    <row r="26" spans="2:9" ht="12" customHeight="1">
      <c r="B26" s="34"/>
      <c r="C26" s="3" t="s">
        <v>17</v>
      </c>
      <c r="D26" s="4">
        <f t="shared" si="2"/>
        <v>2</v>
      </c>
      <c r="E26" s="12">
        <f t="shared" si="1"/>
        <v>5300</v>
      </c>
      <c r="F26" s="4" t="s">
        <v>38</v>
      </c>
      <c r="G26" s="4" t="s">
        <v>38</v>
      </c>
      <c r="H26" s="12">
        <v>2</v>
      </c>
      <c r="I26" s="12">
        <v>5300</v>
      </c>
    </row>
    <row r="27" spans="2:9" ht="12" customHeight="1">
      <c r="B27" s="20" t="s">
        <v>34</v>
      </c>
      <c r="C27" s="20" t="s">
        <v>23</v>
      </c>
      <c r="D27" s="4">
        <f t="shared" si="2"/>
        <v>2</v>
      </c>
      <c r="E27" s="12">
        <f t="shared" si="1"/>
        <v>2500</v>
      </c>
      <c r="F27" s="12">
        <v>1</v>
      </c>
      <c r="G27" s="12">
        <v>1000</v>
      </c>
      <c r="H27" s="12">
        <v>1</v>
      </c>
      <c r="I27" s="12">
        <v>1500</v>
      </c>
    </row>
    <row r="28" spans="2:9" ht="12" customHeight="1">
      <c r="B28" s="13" t="s">
        <v>35</v>
      </c>
      <c r="C28" s="18" t="s">
        <v>23</v>
      </c>
      <c r="D28" s="4">
        <f t="shared" si="2"/>
        <v>19</v>
      </c>
      <c r="E28" s="12">
        <f t="shared" si="1"/>
        <v>18200</v>
      </c>
      <c r="F28" s="12">
        <v>19</v>
      </c>
      <c r="G28" s="12">
        <v>18200</v>
      </c>
      <c r="H28" s="4" t="s">
        <v>18</v>
      </c>
      <c r="I28" s="4" t="s">
        <v>18</v>
      </c>
    </row>
    <row r="29" ht="12" customHeight="1"/>
    <row r="30" ht="12">
      <c r="B30" s="5" t="s">
        <v>37</v>
      </c>
    </row>
  </sheetData>
  <mergeCells count="10">
    <mergeCell ref="B21:B22"/>
    <mergeCell ref="B25:B26"/>
    <mergeCell ref="B6:B8"/>
    <mergeCell ref="B14:B15"/>
    <mergeCell ref="B17:B18"/>
    <mergeCell ref="B19:B20"/>
    <mergeCell ref="B3:C5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4" width="10.25390625" style="1" bestFit="1" customWidth="1"/>
    <col min="5" max="6" width="8.625" style="1" customWidth="1"/>
    <col min="7" max="7" width="9.00390625" style="1" customWidth="1"/>
    <col min="8" max="16" width="8.625" style="1" customWidth="1"/>
    <col min="17" max="16384" width="9.00390625" style="1" customWidth="1"/>
  </cols>
  <sheetData>
    <row r="1" spans="2:7" s="6" customFormat="1" ht="14.25">
      <c r="B1" s="7" t="s">
        <v>41</v>
      </c>
      <c r="D1" s="7"/>
      <c r="E1" s="7"/>
      <c r="F1" s="7"/>
      <c r="G1" s="7"/>
    </row>
    <row r="2" ht="12">
      <c r="N2" s="1" t="s">
        <v>42</v>
      </c>
    </row>
    <row r="3" spans="2:16" ht="21" customHeight="1">
      <c r="B3" s="21" t="s">
        <v>0</v>
      </c>
      <c r="C3" s="39" t="s">
        <v>3</v>
      </c>
      <c r="D3" s="36" t="s">
        <v>43</v>
      </c>
      <c r="E3" s="37"/>
      <c r="F3" s="37"/>
      <c r="G3" s="37"/>
      <c r="H3" s="37"/>
      <c r="I3" s="38"/>
      <c r="J3" s="36" t="s">
        <v>10</v>
      </c>
      <c r="K3" s="37"/>
      <c r="L3" s="37"/>
      <c r="M3" s="37"/>
      <c r="N3" s="37"/>
      <c r="O3" s="37"/>
      <c r="P3" s="38"/>
    </row>
    <row r="4" spans="2:16" ht="24" customHeight="1">
      <c r="B4" s="22" t="s">
        <v>44</v>
      </c>
      <c r="C4" s="40"/>
      <c r="D4" s="24" t="s">
        <v>3</v>
      </c>
      <c r="E4" s="25" t="s">
        <v>4</v>
      </c>
      <c r="F4" s="25" t="s">
        <v>5</v>
      </c>
      <c r="G4" s="26" t="s">
        <v>48</v>
      </c>
      <c r="H4" s="26" t="s">
        <v>6</v>
      </c>
      <c r="I4" s="26" t="s">
        <v>13</v>
      </c>
      <c r="J4" s="24" t="s">
        <v>3</v>
      </c>
      <c r="K4" s="25" t="s">
        <v>7</v>
      </c>
      <c r="L4" s="25" t="s">
        <v>8</v>
      </c>
      <c r="M4" s="26" t="s">
        <v>45</v>
      </c>
      <c r="N4" s="26" t="s">
        <v>46</v>
      </c>
      <c r="O4" s="26" t="s">
        <v>9</v>
      </c>
      <c r="P4" s="26" t="s">
        <v>47</v>
      </c>
    </row>
    <row r="5" spans="2:16" ht="12" customHeight="1">
      <c r="B5" s="14"/>
      <c r="C5" s="2" t="s">
        <v>11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  <c r="K5" s="2" t="s">
        <v>11</v>
      </c>
      <c r="L5" s="2" t="s">
        <v>11</v>
      </c>
      <c r="M5" s="2" t="s">
        <v>11</v>
      </c>
      <c r="N5" s="2" t="s">
        <v>11</v>
      </c>
      <c r="O5" s="2" t="s">
        <v>11</v>
      </c>
      <c r="P5" s="2" t="s">
        <v>11</v>
      </c>
    </row>
    <row r="6" spans="2:16" ht="12" customHeight="1">
      <c r="B6" s="15" t="s">
        <v>1</v>
      </c>
      <c r="C6" s="4">
        <v>208</v>
      </c>
      <c r="D6" s="4">
        <v>57</v>
      </c>
      <c r="E6" s="4">
        <v>4</v>
      </c>
      <c r="F6" s="4">
        <v>4</v>
      </c>
      <c r="G6" s="4">
        <v>4</v>
      </c>
      <c r="H6" s="4">
        <v>32</v>
      </c>
      <c r="I6" s="16">
        <v>13</v>
      </c>
      <c r="J6" s="16">
        <v>151</v>
      </c>
      <c r="K6" s="16">
        <v>22</v>
      </c>
      <c r="L6" s="16">
        <v>103</v>
      </c>
      <c r="M6" s="16">
        <v>20</v>
      </c>
      <c r="N6" s="16">
        <v>3</v>
      </c>
      <c r="O6" s="16">
        <v>1</v>
      </c>
      <c r="P6" s="16">
        <v>2</v>
      </c>
    </row>
    <row r="7" spans="2:16" ht="12" customHeight="1">
      <c r="B7" s="17"/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  <c r="M7" s="4" t="s">
        <v>12</v>
      </c>
      <c r="N7" s="4" t="s">
        <v>12</v>
      </c>
      <c r="O7" s="4" t="s">
        <v>12</v>
      </c>
      <c r="P7" s="4" t="s">
        <v>12</v>
      </c>
    </row>
    <row r="8" spans="2:16" ht="12" customHeight="1">
      <c r="B8" s="23" t="s">
        <v>2</v>
      </c>
      <c r="C8" s="4">
        <v>1467755</v>
      </c>
      <c r="D8" s="4">
        <v>1132706</v>
      </c>
      <c r="E8" s="12">
        <v>119241</v>
      </c>
      <c r="F8" s="12">
        <v>20195</v>
      </c>
      <c r="G8" s="4">
        <v>5118</v>
      </c>
      <c r="H8" s="4">
        <v>970233</v>
      </c>
      <c r="I8" s="12">
        <v>17919</v>
      </c>
      <c r="J8" s="12">
        <v>335049</v>
      </c>
      <c r="K8" s="12">
        <v>227616</v>
      </c>
      <c r="L8" s="12">
        <v>57990</v>
      </c>
      <c r="M8" s="12">
        <v>11628</v>
      </c>
      <c r="N8" s="12">
        <v>26560</v>
      </c>
      <c r="O8" s="12">
        <v>5200</v>
      </c>
      <c r="P8" s="12">
        <v>6055</v>
      </c>
    </row>
  </sheetData>
  <mergeCells count="3">
    <mergeCell ref="D3:I3"/>
    <mergeCell ref="J3:P3"/>
    <mergeCell ref="C3:C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2002-11-01T02:40:54Z</dcterms:created>
  <dcterms:modified xsi:type="dcterms:W3CDTF">2003-01-14T00:17:30Z</dcterms:modified>
  <cp:category/>
  <cp:version/>
  <cp:contentType/>
  <cp:contentStatus/>
</cp:coreProperties>
</file>