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母子及び寡婦福祉資金貸付状況" sheetId="1" r:id="rId1"/>
  </sheets>
  <definedNames>
    <definedName name="_xlnm.Print_Area" localSheetId="0">'母子及び寡婦福祉資金貸付状況'!$A$1:$AG$38</definedName>
  </definedNames>
  <calcPr fullCalcOnLoad="1"/>
</workbook>
</file>

<file path=xl/sharedStrings.xml><?xml version="1.0" encoding="utf-8"?>
<sst xmlns="http://schemas.openxmlformats.org/spreadsheetml/2006/main" count="131" uniqueCount="42">
  <si>
    <t>金額</t>
  </si>
  <si>
    <t>件数</t>
  </si>
  <si>
    <t>事業開始</t>
  </si>
  <si>
    <t>件</t>
  </si>
  <si>
    <t>千円</t>
  </si>
  <si>
    <t>就職支度</t>
  </si>
  <si>
    <t>児童扶養</t>
  </si>
  <si>
    <t>就学支度</t>
  </si>
  <si>
    <t>事業継続</t>
  </si>
  <si>
    <t>総額</t>
  </si>
  <si>
    <t>高校</t>
  </si>
  <si>
    <t>大学</t>
  </si>
  <si>
    <t>修学</t>
  </si>
  <si>
    <t>修業</t>
  </si>
  <si>
    <t>生活</t>
  </si>
  <si>
    <t>住宅</t>
  </si>
  <si>
    <t>転宅</t>
  </si>
  <si>
    <t>結婚</t>
  </si>
  <si>
    <t>前橋</t>
  </si>
  <si>
    <t>高崎</t>
  </si>
  <si>
    <t>渋川</t>
  </si>
  <si>
    <t>藤岡</t>
  </si>
  <si>
    <t>富岡</t>
  </si>
  <si>
    <t>中之条</t>
  </si>
  <si>
    <t>沼田</t>
  </si>
  <si>
    <t>伊勢崎</t>
  </si>
  <si>
    <t>桐生</t>
  </si>
  <si>
    <t>太田</t>
  </si>
  <si>
    <t>館林</t>
  </si>
  <si>
    <t>医 療 介 護</t>
  </si>
  <si>
    <t>資料：県青少年こども課</t>
  </si>
  <si>
    <t>技能習得</t>
  </si>
  <si>
    <t>保健福祉事務所</t>
  </si>
  <si>
    <t>-</t>
  </si>
  <si>
    <t>-</t>
  </si>
  <si>
    <t>平成16年度</t>
  </si>
  <si>
    <t>注）1 上欄は母子福祉資金、下欄は寡婦福祉資金である。</t>
  </si>
  <si>
    <t>　　2 貸付は、前年度からの継続分を含む。</t>
  </si>
  <si>
    <t>　　3 修学の大学は、専修・高専・短大を含む。</t>
  </si>
  <si>
    <t>２４－４ 母子及び寡婦福祉資金貸付状況 （平成17年度）</t>
  </si>
  <si>
    <t>平成17年度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</si>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</sst>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"/>
    <numFmt numFmtId="179" formatCode="yyyy&quot;年&quot;m&quot;月&quot;d&quot;日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41" fontId="2" fillId="0" borderId="9" xfId="0" applyNumberFormat="1" applyFont="1" applyBorder="1" applyAlignment="1">
      <alignment horizontal="right" vertical="center" wrapText="1"/>
    </xf>
    <xf numFmtId="41" fontId="2" fillId="0" borderId="7" xfId="0" applyNumberFormat="1" applyFont="1" applyBorder="1" applyAlignment="1">
      <alignment horizontal="right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shrinkToFit="1"/>
    </xf>
    <xf numFmtId="41" fontId="3" fillId="0" borderId="7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16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shrinkToFit="1"/>
    </xf>
    <xf numFmtId="0" fontId="3" fillId="2" borderId="12" xfId="0" applyFont="1" applyFill="1" applyBorder="1" applyAlignment="1">
      <alignment horizontal="distributed" vertical="center" shrinkToFit="1"/>
    </xf>
    <xf numFmtId="0" fontId="3" fillId="2" borderId="5" xfId="0" applyFont="1" applyFill="1" applyBorder="1" applyAlignment="1">
      <alignment horizontal="distributed" vertical="center" shrinkToFit="1"/>
    </xf>
    <xf numFmtId="0" fontId="3" fillId="2" borderId="13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7"/>
  <sheetViews>
    <sheetView tabSelected="1" zoomScale="115" zoomScaleNormal="115" zoomScaleSheetLayoutView="115" workbookViewId="0" topLeftCell="T4">
      <selection activeCell="AH12" sqref="AH1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00390625" style="1" customWidth="1"/>
    <col min="4" max="4" width="5.75390625" style="1" customWidth="1"/>
    <col min="5" max="5" width="10.375" style="1" customWidth="1"/>
    <col min="6" max="6" width="4.75390625" style="1" customWidth="1"/>
    <col min="7" max="7" width="8.625" style="1" customWidth="1"/>
    <col min="8" max="8" width="4.75390625" style="1" customWidth="1"/>
    <col min="9" max="9" width="8.625" style="1" customWidth="1"/>
    <col min="10" max="10" width="5.125" style="1" customWidth="1"/>
    <col min="11" max="11" width="8.625" style="1" customWidth="1"/>
    <col min="12" max="12" width="5.25390625" style="1" customWidth="1"/>
    <col min="13" max="13" width="8.625" style="1" customWidth="1"/>
    <col min="14" max="14" width="4.75390625" style="1" customWidth="1"/>
    <col min="15" max="15" width="8.625" style="1" customWidth="1"/>
    <col min="16" max="16" width="4.75390625" style="1" customWidth="1"/>
    <col min="17" max="17" width="8.625" style="1" customWidth="1"/>
    <col min="18" max="18" width="4.75390625" style="1" customWidth="1"/>
    <col min="19" max="19" width="8.625" style="1" customWidth="1"/>
    <col min="20" max="20" width="4.75390625" style="1" customWidth="1"/>
    <col min="21" max="21" width="8.625" style="1" customWidth="1"/>
    <col min="22" max="22" width="4.75390625" style="1" customWidth="1"/>
    <col min="23" max="23" width="8.625" style="1" customWidth="1"/>
    <col min="24" max="24" width="4.75390625" style="1" customWidth="1"/>
    <col min="25" max="25" width="8.625" style="1" customWidth="1"/>
    <col min="26" max="26" width="4.75390625" style="1" customWidth="1"/>
    <col min="27" max="27" width="8.625" style="1" customWidth="1"/>
    <col min="28" max="28" width="4.75390625" style="1" customWidth="1"/>
    <col min="29" max="29" width="8.625" style="1" customWidth="1"/>
    <col min="30" max="30" width="4.75390625" style="1" customWidth="1"/>
    <col min="31" max="31" width="8.625" style="1" customWidth="1"/>
    <col min="32" max="32" width="4.75390625" style="1" customWidth="1"/>
    <col min="33" max="33" width="8.625" style="1" customWidth="1"/>
    <col min="34" max="35" width="8.25390625" style="1" customWidth="1"/>
    <col min="36" max="16384" width="9.00390625" style="1" customWidth="1"/>
  </cols>
  <sheetData>
    <row r="1" ht="14.25" customHeight="1">
      <c r="B1" s="8" t="s">
        <v>39</v>
      </c>
    </row>
    <row r="3" spans="2:33" ht="12" customHeight="1">
      <c r="B3" s="36" t="s">
        <v>32</v>
      </c>
      <c r="C3" s="37"/>
      <c r="D3" s="28" t="s">
        <v>9</v>
      </c>
      <c r="E3" s="28"/>
      <c r="F3" s="29" t="s">
        <v>2</v>
      </c>
      <c r="G3" s="30"/>
      <c r="H3" s="29" t="s">
        <v>8</v>
      </c>
      <c r="I3" s="30"/>
      <c r="J3" s="33" t="s">
        <v>12</v>
      </c>
      <c r="K3" s="35"/>
      <c r="L3" s="35"/>
      <c r="M3" s="34"/>
      <c r="N3" s="29" t="s">
        <v>31</v>
      </c>
      <c r="O3" s="30"/>
      <c r="P3" s="29" t="s">
        <v>13</v>
      </c>
      <c r="Q3" s="30"/>
      <c r="R3" s="28" t="s">
        <v>5</v>
      </c>
      <c r="S3" s="28"/>
      <c r="T3" s="28" t="s">
        <v>29</v>
      </c>
      <c r="U3" s="28"/>
      <c r="V3" s="28" t="s">
        <v>14</v>
      </c>
      <c r="W3" s="28"/>
      <c r="X3" s="28" t="s">
        <v>15</v>
      </c>
      <c r="Y3" s="28"/>
      <c r="Z3" s="28" t="s">
        <v>16</v>
      </c>
      <c r="AA3" s="28"/>
      <c r="AB3" s="28" t="s">
        <v>7</v>
      </c>
      <c r="AC3" s="28"/>
      <c r="AD3" s="28" t="s">
        <v>17</v>
      </c>
      <c r="AE3" s="28"/>
      <c r="AF3" s="28" t="s">
        <v>6</v>
      </c>
      <c r="AG3" s="28"/>
    </row>
    <row r="4" spans="2:33" ht="12" customHeight="1">
      <c r="B4" s="38"/>
      <c r="C4" s="39"/>
      <c r="D4" s="28"/>
      <c r="E4" s="28"/>
      <c r="F4" s="31"/>
      <c r="G4" s="32"/>
      <c r="H4" s="31"/>
      <c r="I4" s="32"/>
      <c r="J4" s="33" t="s">
        <v>10</v>
      </c>
      <c r="K4" s="34"/>
      <c r="L4" s="33" t="s">
        <v>11</v>
      </c>
      <c r="M4" s="34"/>
      <c r="N4" s="31"/>
      <c r="O4" s="32"/>
      <c r="P4" s="31"/>
      <c r="Q4" s="32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2:33" ht="12" customHeight="1">
      <c r="B5" s="40"/>
      <c r="C5" s="41"/>
      <c r="D5" s="9" t="s">
        <v>1</v>
      </c>
      <c r="E5" s="9" t="s">
        <v>0</v>
      </c>
      <c r="F5" s="9" t="s">
        <v>1</v>
      </c>
      <c r="G5" s="9" t="s">
        <v>0</v>
      </c>
      <c r="H5" s="9" t="s">
        <v>1</v>
      </c>
      <c r="I5" s="9" t="s">
        <v>0</v>
      </c>
      <c r="J5" s="9" t="s">
        <v>1</v>
      </c>
      <c r="K5" s="9" t="s">
        <v>0</v>
      </c>
      <c r="L5" s="9" t="s">
        <v>1</v>
      </c>
      <c r="M5" s="9" t="s">
        <v>0</v>
      </c>
      <c r="N5" s="9" t="s">
        <v>1</v>
      </c>
      <c r="O5" s="9" t="s">
        <v>0</v>
      </c>
      <c r="P5" s="9" t="s">
        <v>1</v>
      </c>
      <c r="Q5" s="9" t="s">
        <v>0</v>
      </c>
      <c r="R5" s="9" t="s">
        <v>1</v>
      </c>
      <c r="S5" s="9" t="s">
        <v>0</v>
      </c>
      <c r="T5" s="9" t="s">
        <v>1</v>
      </c>
      <c r="U5" s="9" t="s">
        <v>0</v>
      </c>
      <c r="V5" s="9" t="s">
        <v>1</v>
      </c>
      <c r="W5" s="9" t="s">
        <v>0</v>
      </c>
      <c r="X5" s="9" t="s">
        <v>1</v>
      </c>
      <c r="Y5" s="9" t="s">
        <v>0</v>
      </c>
      <c r="Z5" s="9" t="s">
        <v>1</v>
      </c>
      <c r="AA5" s="9" t="s">
        <v>0</v>
      </c>
      <c r="AB5" s="9" t="s">
        <v>1</v>
      </c>
      <c r="AC5" s="9" t="s">
        <v>0</v>
      </c>
      <c r="AD5" s="9" t="s">
        <v>1</v>
      </c>
      <c r="AE5" s="9" t="s">
        <v>0</v>
      </c>
      <c r="AF5" s="9" t="s">
        <v>1</v>
      </c>
      <c r="AG5" s="9" t="s">
        <v>0</v>
      </c>
    </row>
    <row r="6" spans="2:33" ht="12" customHeight="1">
      <c r="B6" s="3"/>
      <c r="C6" s="4"/>
      <c r="D6" s="2" t="s">
        <v>3</v>
      </c>
      <c r="E6" s="2" t="s">
        <v>4</v>
      </c>
      <c r="F6" s="2" t="s">
        <v>3</v>
      </c>
      <c r="G6" s="2" t="s">
        <v>4</v>
      </c>
      <c r="H6" s="2" t="s">
        <v>3</v>
      </c>
      <c r="I6" s="2" t="s">
        <v>4</v>
      </c>
      <c r="J6" s="2" t="s">
        <v>3</v>
      </c>
      <c r="K6" s="2" t="s">
        <v>4</v>
      </c>
      <c r="L6" s="2" t="s">
        <v>3</v>
      </c>
      <c r="M6" s="2" t="s">
        <v>4</v>
      </c>
      <c r="N6" s="2" t="s">
        <v>3</v>
      </c>
      <c r="O6" s="2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" t="s">
        <v>3</v>
      </c>
      <c r="Y6" s="2" t="s">
        <v>4</v>
      </c>
      <c r="Z6" s="2" t="s">
        <v>3</v>
      </c>
      <c r="AA6" s="2" t="s">
        <v>4</v>
      </c>
      <c r="AB6" s="2" t="s">
        <v>3</v>
      </c>
      <c r="AC6" s="2" t="s">
        <v>4</v>
      </c>
      <c r="AD6" s="2" t="s">
        <v>3</v>
      </c>
      <c r="AE6" s="2" t="s">
        <v>4</v>
      </c>
      <c r="AF6" s="2" t="s">
        <v>3</v>
      </c>
      <c r="AG6" s="2" t="s">
        <v>4</v>
      </c>
    </row>
    <row r="7" spans="2:33" ht="12" customHeight="1">
      <c r="B7" s="42" t="s">
        <v>35</v>
      </c>
      <c r="C7" s="26"/>
      <c r="D7" s="11">
        <v>729</v>
      </c>
      <c r="E7" s="11">
        <v>296835</v>
      </c>
      <c r="F7" s="11" t="s">
        <v>34</v>
      </c>
      <c r="G7" s="11" t="s">
        <v>34</v>
      </c>
      <c r="H7" s="11">
        <v>2</v>
      </c>
      <c r="I7" s="11">
        <v>1900</v>
      </c>
      <c r="J7" s="11">
        <v>248</v>
      </c>
      <c r="K7" s="11">
        <v>62195</v>
      </c>
      <c r="L7" s="11">
        <v>269</v>
      </c>
      <c r="M7" s="11">
        <v>164877</v>
      </c>
      <c r="N7" s="11">
        <v>29</v>
      </c>
      <c r="O7" s="11">
        <v>13146</v>
      </c>
      <c r="P7" s="11">
        <v>26</v>
      </c>
      <c r="Q7" s="11">
        <v>10049</v>
      </c>
      <c r="R7" s="11">
        <v>2</v>
      </c>
      <c r="S7" s="11">
        <v>420</v>
      </c>
      <c r="T7" s="11" t="s">
        <v>34</v>
      </c>
      <c r="U7" s="11" t="s">
        <v>34</v>
      </c>
      <c r="V7" s="11">
        <v>31</v>
      </c>
      <c r="W7" s="11">
        <v>8624</v>
      </c>
      <c r="X7" s="11" t="s">
        <v>34</v>
      </c>
      <c r="Y7" s="11" t="s">
        <v>34</v>
      </c>
      <c r="Z7" s="11">
        <v>9</v>
      </c>
      <c r="AA7" s="11">
        <v>1892</v>
      </c>
      <c r="AB7" s="11">
        <v>112</v>
      </c>
      <c r="AC7" s="11">
        <v>33433</v>
      </c>
      <c r="AD7" s="11">
        <v>1</v>
      </c>
      <c r="AE7" s="11">
        <v>300</v>
      </c>
      <c r="AF7" s="19" t="s">
        <v>34</v>
      </c>
      <c r="AG7" s="19" t="s">
        <v>34</v>
      </c>
    </row>
    <row r="8" spans="2:33" ht="12" customHeight="1">
      <c r="B8" s="43"/>
      <c r="C8" s="27"/>
      <c r="D8" s="12">
        <v>23</v>
      </c>
      <c r="E8" s="12">
        <v>11557</v>
      </c>
      <c r="F8" s="12" t="s">
        <v>34</v>
      </c>
      <c r="G8" s="12" t="s">
        <v>34</v>
      </c>
      <c r="H8" s="12" t="s">
        <v>34</v>
      </c>
      <c r="I8" s="12" t="s">
        <v>34</v>
      </c>
      <c r="J8" s="12" t="s">
        <v>33</v>
      </c>
      <c r="K8" s="12" t="s">
        <v>34</v>
      </c>
      <c r="L8" s="12">
        <v>20</v>
      </c>
      <c r="M8" s="12">
        <v>10847</v>
      </c>
      <c r="N8" s="12" t="s">
        <v>34</v>
      </c>
      <c r="O8" s="12" t="s">
        <v>34</v>
      </c>
      <c r="P8" s="12" t="s">
        <v>33</v>
      </c>
      <c r="Q8" s="12" t="s">
        <v>34</v>
      </c>
      <c r="R8" s="12">
        <v>1</v>
      </c>
      <c r="S8" s="12">
        <v>320</v>
      </c>
      <c r="T8" s="12" t="s">
        <v>34</v>
      </c>
      <c r="U8" s="12" t="s">
        <v>34</v>
      </c>
      <c r="V8" s="12" t="s">
        <v>34</v>
      </c>
      <c r="W8" s="12" t="s">
        <v>34</v>
      </c>
      <c r="X8" s="10" t="s">
        <v>34</v>
      </c>
      <c r="Y8" s="10" t="s">
        <v>34</v>
      </c>
      <c r="Z8" s="10" t="s">
        <v>34</v>
      </c>
      <c r="AA8" s="10" t="s">
        <v>34</v>
      </c>
      <c r="AB8" s="10">
        <v>1</v>
      </c>
      <c r="AC8" s="10">
        <v>90</v>
      </c>
      <c r="AD8" s="10">
        <v>1</v>
      </c>
      <c r="AE8" s="10">
        <v>300</v>
      </c>
      <c r="AF8" s="20" t="s">
        <v>34</v>
      </c>
      <c r="AG8" s="20" t="s">
        <v>34</v>
      </c>
    </row>
    <row r="9" spans="2:33" s="21" customFormat="1" ht="12" customHeight="1">
      <c r="B9" s="44" t="s">
        <v>40</v>
      </c>
      <c r="C9" s="45"/>
      <c r="D9" s="22">
        <f aca="true" t="shared" si="0" ref="D9:AG9">D11+D17+D13+D19+D21+D23+D25+D15+D29+D27+D31</f>
        <v>612</v>
      </c>
      <c r="E9" s="22">
        <f t="shared" si="0"/>
        <v>265315</v>
      </c>
      <c r="F9" s="22">
        <f t="shared" si="0"/>
        <v>1</v>
      </c>
      <c r="G9" s="22">
        <f t="shared" si="0"/>
        <v>1300</v>
      </c>
      <c r="H9" s="22">
        <f t="shared" si="0"/>
        <v>0</v>
      </c>
      <c r="I9" s="22">
        <f t="shared" si="0"/>
        <v>0</v>
      </c>
      <c r="J9" s="23">
        <f t="shared" si="0"/>
        <v>209</v>
      </c>
      <c r="K9" s="24">
        <f t="shared" si="0"/>
        <v>56061</v>
      </c>
      <c r="L9" s="23">
        <f t="shared" si="0"/>
        <v>253</v>
      </c>
      <c r="M9" s="24">
        <f t="shared" si="0"/>
        <v>157291</v>
      </c>
      <c r="N9" s="23">
        <f t="shared" si="0"/>
        <v>27</v>
      </c>
      <c r="O9" s="24">
        <f t="shared" si="0"/>
        <v>13587</v>
      </c>
      <c r="P9" s="22">
        <f t="shared" si="0"/>
        <v>19</v>
      </c>
      <c r="Q9" s="22">
        <f t="shared" si="0"/>
        <v>8194</v>
      </c>
      <c r="R9" s="22">
        <f t="shared" si="0"/>
        <v>2</v>
      </c>
      <c r="S9" s="22">
        <f t="shared" si="0"/>
        <v>620</v>
      </c>
      <c r="T9" s="22">
        <f t="shared" si="0"/>
        <v>1</v>
      </c>
      <c r="U9" s="22">
        <f t="shared" si="0"/>
        <v>135</v>
      </c>
      <c r="V9" s="23">
        <f t="shared" si="0"/>
        <v>24</v>
      </c>
      <c r="W9" s="24">
        <f t="shared" si="0"/>
        <v>7458</v>
      </c>
      <c r="X9" s="22">
        <f t="shared" si="0"/>
        <v>0</v>
      </c>
      <c r="Y9" s="22">
        <f t="shared" si="0"/>
        <v>0</v>
      </c>
      <c r="Z9" s="22">
        <f t="shared" si="0"/>
        <v>4</v>
      </c>
      <c r="AA9" s="22">
        <f t="shared" si="0"/>
        <v>854</v>
      </c>
      <c r="AB9" s="23">
        <f t="shared" si="0"/>
        <v>72</v>
      </c>
      <c r="AC9" s="22">
        <f t="shared" si="0"/>
        <v>19815</v>
      </c>
      <c r="AD9" s="22">
        <f t="shared" si="0"/>
        <v>0</v>
      </c>
      <c r="AE9" s="22">
        <f t="shared" si="0"/>
        <v>0</v>
      </c>
      <c r="AF9" s="22">
        <f t="shared" si="0"/>
        <v>0</v>
      </c>
      <c r="AG9" s="22">
        <f t="shared" si="0"/>
        <v>0</v>
      </c>
    </row>
    <row r="10" spans="2:33" s="21" customFormat="1" ht="12" customHeight="1">
      <c r="B10" s="46"/>
      <c r="C10" s="47"/>
      <c r="D10" s="22">
        <v>10</v>
      </c>
      <c r="E10" s="22">
        <f aca="true" t="shared" si="1" ref="E10:AG10">E12+E18+E14+E20+E22+E24+E26+E16+E30+E28+E32</f>
        <v>6408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10</v>
      </c>
      <c r="M10" s="22">
        <f t="shared" si="1"/>
        <v>6408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2">
        <f t="shared" si="1"/>
        <v>0</v>
      </c>
      <c r="S10" s="22">
        <f t="shared" si="1"/>
        <v>0</v>
      </c>
      <c r="T10" s="22">
        <f t="shared" si="1"/>
        <v>0</v>
      </c>
      <c r="U10" s="22">
        <f t="shared" si="1"/>
        <v>0</v>
      </c>
      <c r="V10" s="22">
        <f t="shared" si="1"/>
        <v>0</v>
      </c>
      <c r="W10" s="22">
        <f t="shared" si="1"/>
        <v>0</v>
      </c>
      <c r="X10" s="22">
        <f t="shared" si="1"/>
        <v>0</v>
      </c>
      <c r="Y10" s="22">
        <f t="shared" si="1"/>
        <v>0</v>
      </c>
      <c r="Z10" s="22">
        <f t="shared" si="1"/>
        <v>0</v>
      </c>
      <c r="AA10" s="22">
        <f t="shared" si="1"/>
        <v>0</v>
      </c>
      <c r="AB10" s="22">
        <f t="shared" si="1"/>
        <v>0</v>
      </c>
      <c r="AC10" s="22">
        <f t="shared" si="1"/>
        <v>0</v>
      </c>
      <c r="AD10" s="22">
        <f t="shared" si="1"/>
        <v>0</v>
      </c>
      <c r="AE10" s="22">
        <f t="shared" si="1"/>
        <v>0</v>
      </c>
      <c r="AF10" s="22">
        <f t="shared" si="1"/>
        <v>0</v>
      </c>
      <c r="AG10" s="22">
        <f t="shared" si="1"/>
        <v>0</v>
      </c>
    </row>
    <row r="11" spans="2:33" ht="12" customHeight="1">
      <c r="B11" s="6"/>
      <c r="C11" s="26" t="s">
        <v>18</v>
      </c>
      <c r="D11" s="17">
        <f>F11+H11+J11+L11+N11+P11+R11+T11+V11+X11+Z11+AB11+AD11+AF11</f>
        <v>116</v>
      </c>
      <c r="E11" s="13">
        <f aca="true" t="shared" si="2" ref="E11:E32">G11+I11+K11+M11+O11+Q11+S11+U11+W11+Y11+AA11+AC11+AE11+AG11</f>
        <v>47374</v>
      </c>
      <c r="F11" s="14">
        <v>1</v>
      </c>
      <c r="G11" s="14">
        <v>1300</v>
      </c>
      <c r="H11" s="14">
        <v>0</v>
      </c>
      <c r="I11" s="14">
        <v>0</v>
      </c>
      <c r="J11" s="13">
        <v>55</v>
      </c>
      <c r="K11" s="13">
        <v>15366</v>
      </c>
      <c r="L11" s="13">
        <v>40</v>
      </c>
      <c r="M11" s="13">
        <v>23998</v>
      </c>
      <c r="N11" s="13">
        <v>4</v>
      </c>
      <c r="O11" s="13">
        <v>2250</v>
      </c>
      <c r="P11" s="13">
        <v>0</v>
      </c>
      <c r="Q11" s="13">
        <v>0</v>
      </c>
      <c r="R11" s="13">
        <v>0</v>
      </c>
      <c r="S11" s="13">
        <v>0</v>
      </c>
      <c r="T11" s="13">
        <v>1</v>
      </c>
      <c r="U11" s="13">
        <v>135</v>
      </c>
      <c r="V11" s="13">
        <v>2</v>
      </c>
      <c r="W11" s="13">
        <v>1200</v>
      </c>
      <c r="X11" s="13">
        <v>0</v>
      </c>
      <c r="Y11" s="13">
        <v>0</v>
      </c>
      <c r="Z11" s="13">
        <v>0</v>
      </c>
      <c r="AA11" s="13">
        <v>0</v>
      </c>
      <c r="AB11" s="13">
        <v>13</v>
      </c>
      <c r="AC11" s="13">
        <v>3125</v>
      </c>
      <c r="AD11" s="13">
        <v>0</v>
      </c>
      <c r="AE11" s="13">
        <v>0</v>
      </c>
      <c r="AF11" s="13">
        <v>0</v>
      </c>
      <c r="AG11" s="13">
        <v>0</v>
      </c>
    </row>
    <row r="12" spans="2:33" ht="12" customHeight="1">
      <c r="B12" s="7"/>
      <c r="C12" s="27"/>
      <c r="D12" s="18">
        <f>F12+H12+J12+L12+N12+P12+R12+T12+V12+X12+Z12+AB12+AD12+AF12</f>
        <v>5</v>
      </c>
      <c r="E12" s="16">
        <f t="shared" si="2"/>
        <v>3288</v>
      </c>
      <c r="F12" s="15">
        <v>0</v>
      </c>
      <c r="G12" s="15">
        <v>0</v>
      </c>
      <c r="H12" s="15">
        <v>0</v>
      </c>
      <c r="I12" s="15">
        <v>0</v>
      </c>
      <c r="J12" s="16">
        <v>0</v>
      </c>
      <c r="K12" s="16">
        <v>0</v>
      </c>
      <c r="L12" s="16">
        <v>5</v>
      </c>
      <c r="M12" s="16">
        <v>3288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2:33" ht="12" customHeight="1">
      <c r="B13" s="6"/>
      <c r="C13" s="26" t="s">
        <v>20</v>
      </c>
      <c r="D13" s="17">
        <f>F13+H13+J13+L13+N13+P13+R13+T13+V13+X13+Z13+AB13+AD13+AF13</f>
        <v>24</v>
      </c>
      <c r="E13" s="13">
        <f t="shared" si="2"/>
        <v>11199</v>
      </c>
      <c r="F13" s="14">
        <v>0</v>
      </c>
      <c r="G13" s="14">
        <v>0</v>
      </c>
      <c r="H13" s="14">
        <v>0</v>
      </c>
      <c r="I13" s="14">
        <v>0</v>
      </c>
      <c r="J13" s="14">
        <v>6</v>
      </c>
      <c r="K13" s="14">
        <v>1872</v>
      </c>
      <c r="L13" s="14">
        <v>12</v>
      </c>
      <c r="M13" s="13">
        <v>7512</v>
      </c>
      <c r="N13" s="13">
        <v>1</v>
      </c>
      <c r="O13" s="13">
        <v>600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2</v>
      </c>
      <c r="W13" s="13">
        <v>700</v>
      </c>
      <c r="X13" s="13">
        <v>0</v>
      </c>
      <c r="Y13" s="13">
        <v>0</v>
      </c>
      <c r="Z13" s="13">
        <v>0</v>
      </c>
      <c r="AA13" s="13">
        <v>0</v>
      </c>
      <c r="AB13" s="13">
        <v>3</v>
      </c>
      <c r="AC13" s="13">
        <v>515</v>
      </c>
      <c r="AD13" s="13">
        <v>0</v>
      </c>
      <c r="AE13" s="13">
        <v>0</v>
      </c>
      <c r="AF13" s="13">
        <v>0</v>
      </c>
      <c r="AG13" s="13">
        <v>0</v>
      </c>
    </row>
    <row r="14" spans="2:33" ht="12" customHeight="1">
      <c r="B14" s="7"/>
      <c r="C14" s="27"/>
      <c r="D14" s="18" t="s">
        <v>33</v>
      </c>
      <c r="E14" s="16">
        <f t="shared" si="2"/>
        <v>0</v>
      </c>
      <c r="F14" s="15">
        <v>0</v>
      </c>
      <c r="G14" s="15">
        <v>0</v>
      </c>
      <c r="H14" s="15">
        <v>0</v>
      </c>
      <c r="I14" s="15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2:33" ht="12" customHeight="1">
      <c r="B15" s="6"/>
      <c r="C15" s="26" t="s">
        <v>25</v>
      </c>
      <c r="D15" s="17">
        <f aca="true" t="shared" si="3" ref="D15:E18">F15+H15+J15+L15+N15+P15+R15+T15+V15+X15+Z15+AB15+AD15+AF15</f>
        <v>83</v>
      </c>
      <c r="E15" s="13">
        <f t="shared" si="3"/>
        <v>36553</v>
      </c>
      <c r="F15" s="14">
        <v>0</v>
      </c>
      <c r="G15" s="14">
        <v>0</v>
      </c>
      <c r="H15" s="14">
        <v>0</v>
      </c>
      <c r="I15" s="14">
        <v>0</v>
      </c>
      <c r="J15" s="14">
        <v>28</v>
      </c>
      <c r="K15" s="13">
        <v>7254</v>
      </c>
      <c r="L15" s="13">
        <v>29</v>
      </c>
      <c r="M15" s="13">
        <v>18404</v>
      </c>
      <c r="N15" s="13">
        <v>8</v>
      </c>
      <c r="O15" s="13">
        <v>3956</v>
      </c>
      <c r="P15" s="13">
        <v>1</v>
      </c>
      <c r="Q15" s="13">
        <v>480</v>
      </c>
      <c r="R15" s="13">
        <v>0</v>
      </c>
      <c r="S15" s="13">
        <v>0</v>
      </c>
      <c r="T15" s="13">
        <v>0</v>
      </c>
      <c r="U15" s="13">
        <v>0</v>
      </c>
      <c r="V15" s="13">
        <v>3</v>
      </c>
      <c r="W15" s="13">
        <v>1340</v>
      </c>
      <c r="X15" s="13">
        <v>0</v>
      </c>
      <c r="Y15" s="13">
        <v>0</v>
      </c>
      <c r="Z15" s="13">
        <v>2</v>
      </c>
      <c r="AA15" s="13">
        <v>334</v>
      </c>
      <c r="AB15" s="13">
        <v>12</v>
      </c>
      <c r="AC15" s="13">
        <v>4785</v>
      </c>
      <c r="AD15" s="13">
        <v>0</v>
      </c>
      <c r="AE15" s="13">
        <v>0</v>
      </c>
      <c r="AF15" s="13">
        <v>0</v>
      </c>
      <c r="AG15" s="13">
        <v>0</v>
      </c>
    </row>
    <row r="16" spans="2:33" ht="12" customHeight="1">
      <c r="B16" s="7"/>
      <c r="C16" s="27"/>
      <c r="D16" s="18">
        <f t="shared" si="3"/>
        <v>4</v>
      </c>
      <c r="E16" s="16">
        <f t="shared" si="3"/>
        <v>2388</v>
      </c>
      <c r="F16" s="15">
        <v>0</v>
      </c>
      <c r="G16" s="15">
        <v>0</v>
      </c>
      <c r="H16" s="15">
        <v>0</v>
      </c>
      <c r="I16" s="15">
        <v>0</v>
      </c>
      <c r="J16" s="16">
        <v>0</v>
      </c>
      <c r="K16" s="16">
        <v>0</v>
      </c>
      <c r="L16" s="16">
        <v>4</v>
      </c>
      <c r="M16" s="16">
        <v>2388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2:33" ht="12" customHeight="1">
      <c r="B17" s="6"/>
      <c r="C17" s="26" t="s">
        <v>19</v>
      </c>
      <c r="D17" s="17">
        <f t="shared" si="3"/>
        <v>76</v>
      </c>
      <c r="E17" s="13">
        <f t="shared" si="3"/>
        <v>29273</v>
      </c>
      <c r="F17" s="14">
        <v>0</v>
      </c>
      <c r="G17" s="14">
        <v>0</v>
      </c>
      <c r="H17" s="14">
        <v>0</v>
      </c>
      <c r="I17" s="14">
        <v>0</v>
      </c>
      <c r="J17" s="13">
        <v>34</v>
      </c>
      <c r="K17" s="13">
        <v>8806</v>
      </c>
      <c r="L17" s="13">
        <v>27</v>
      </c>
      <c r="M17" s="13">
        <v>15972</v>
      </c>
      <c r="N17" s="13">
        <v>0</v>
      </c>
      <c r="O17" s="13">
        <v>0</v>
      </c>
      <c r="P17" s="13">
        <v>7</v>
      </c>
      <c r="Q17" s="13">
        <v>3280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3">
        <v>140</v>
      </c>
      <c r="X17" s="13">
        <v>0</v>
      </c>
      <c r="Y17" s="13">
        <v>0</v>
      </c>
      <c r="Z17" s="13">
        <v>0</v>
      </c>
      <c r="AA17" s="13">
        <v>0</v>
      </c>
      <c r="AB17" s="13">
        <v>7</v>
      </c>
      <c r="AC17" s="13">
        <v>1075</v>
      </c>
      <c r="AD17" s="13">
        <v>0</v>
      </c>
      <c r="AE17" s="13">
        <v>0</v>
      </c>
      <c r="AF17" s="13">
        <v>0</v>
      </c>
      <c r="AG17" s="13">
        <v>0</v>
      </c>
    </row>
    <row r="18" spans="2:33" ht="12" customHeight="1">
      <c r="B18" s="7"/>
      <c r="C18" s="27"/>
      <c r="D18" s="18" t="s">
        <v>41</v>
      </c>
      <c r="E18" s="16">
        <f t="shared" si="3"/>
        <v>0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2:33" ht="12" customHeight="1">
      <c r="B19" s="6"/>
      <c r="C19" s="26" t="s">
        <v>21</v>
      </c>
      <c r="D19" s="17">
        <f>F19+H19+J19+L19+N19+P19+R19+T19+V19+X19+Z19+AB19+AD19+AF19</f>
        <v>16</v>
      </c>
      <c r="E19" s="13">
        <f t="shared" si="2"/>
        <v>8033</v>
      </c>
      <c r="F19" s="14">
        <v>0</v>
      </c>
      <c r="G19" s="14">
        <v>0</v>
      </c>
      <c r="H19" s="14">
        <v>0</v>
      </c>
      <c r="I19" s="14">
        <v>0</v>
      </c>
      <c r="J19" s="14">
        <v>6</v>
      </c>
      <c r="K19" s="14">
        <v>1584</v>
      </c>
      <c r="L19" s="14">
        <v>7</v>
      </c>
      <c r="M19" s="13">
        <v>4692</v>
      </c>
      <c r="N19" s="13">
        <v>1</v>
      </c>
      <c r="O19" s="13">
        <v>336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1</v>
      </c>
      <c r="W19" s="13">
        <v>1236</v>
      </c>
      <c r="X19" s="13">
        <v>0</v>
      </c>
      <c r="Y19" s="13">
        <v>0</v>
      </c>
      <c r="Z19" s="13">
        <v>0</v>
      </c>
      <c r="AA19" s="13">
        <v>0</v>
      </c>
      <c r="AB19" s="13">
        <v>1</v>
      </c>
      <c r="AC19" s="13">
        <v>185</v>
      </c>
      <c r="AD19" s="13">
        <v>0</v>
      </c>
      <c r="AE19" s="13">
        <v>0</v>
      </c>
      <c r="AF19" s="13">
        <v>0</v>
      </c>
      <c r="AG19" s="13">
        <v>0</v>
      </c>
    </row>
    <row r="20" spans="2:33" ht="12" customHeight="1">
      <c r="B20" s="7"/>
      <c r="C20" s="27"/>
      <c r="D20" s="18" t="s">
        <v>41</v>
      </c>
      <c r="E20" s="16">
        <f t="shared" si="2"/>
        <v>0</v>
      </c>
      <c r="F20" s="15">
        <v>0</v>
      </c>
      <c r="G20" s="15">
        <v>0</v>
      </c>
      <c r="H20" s="15">
        <v>0</v>
      </c>
      <c r="I20" s="15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2:33" ht="12" customHeight="1">
      <c r="B21" s="6"/>
      <c r="C21" s="26" t="s">
        <v>22</v>
      </c>
      <c r="D21" s="17">
        <f>F21+H21+J21+L21+N21+P21+R21+T21+V21+X21+Z21+AB21+AD21+AF21</f>
        <v>17</v>
      </c>
      <c r="E21" s="13">
        <f t="shared" si="2"/>
        <v>9409</v>
      </c>
      <c r="F21" s="14">
        <v>0</v>
      </c>
      <c r="G21" s="14">
        <v>0</v>
      </c>
      <c r="H21" s="14">
        <v>0</v>
      </c>
      <c r="I21" s="14">
        <v>0</v>
      </c>
      <c r="J21" s="14">
        <v>2</v>
      </c>
      <c r="K21" s="14">
        <v>432</v>
      </c>
      <c r="L21" s="13">
        <v>12</v>
      </c>
      <c r="M21" s="13">
        <v>8105</v>
      </c>
      <c r="N21" s="13">
        <v>1</v>
      </c>
      <c r="O21" s="13">
        <v>297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2</v>
      </c>
      <c r="AC21" s="13">
        <v>575</v>
      </c>
      <c r="AD21" s="13">
        <v>0</v>
      </c>
      <c r="AE21" s="13">
        <v>0</v>
      </c>
      <c r="AF21" s="13">
        <v>0</v>
      </c>
      <c r="AG21" s="13">
        <v>0</v>
      </c>
    </row>
    <row r="22" spans="2:33" ht="12" customHeight="1">
      <c r="B22" s="7"/>
      <c r="C22" s="27"/>
      <c r="D22" s="18" t="s">
        <v>41</v>
      </c>
      <c r="E22" s="16">
        <f t="shared" si="2"/>
        <v>0</v>
      </c>
      <c r="F22" s="15">
        <v>0</v>
      </c>
      <c r="G22" s="15">
        <v>0</v>
      </c>
      <c r="H22" s="15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</row>
    <row r="23" spans="2:33" ht="12" customHeight="1">
      <c r="B23" s="6"/>
      <c r="C23" s="26" t="s">
        <v>23</v>
      </c>
      <c r="D23" s="17">
        <f>F23+H23+J23+L23+N23+P23+R23+T23+V23+X23+Z23+AB23+AD23+AF23</f>
        <v>15</v>
      </c>
      <c r="E23" s="13">
        <f t="shared" si="2"/>
        <v>6260</v>
      </c>
      <c r="F23" s="14">
        <v>0</v>
      </c>
      <c r="G23" s="14">
        <v>0</v>
      </c>
      <c r="H23" s="14">
        <v>0</v>
      </c>
      <c r="I23" s="14">
        <v>0</v>
      </c>
      <c r="J23" s="14">
        <v>5</v>
      </c>
      <c r="K23" s="14">
        <v>1295</v>
      </c>
      <c r="L23" s="13">
        <v>5</v>
      </c>
      <c r="M23" s="13">
        <v>2875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5</v>
      </c>
      <c r="AC23" s="13">
        <v>2090</v>
      </c>
      <c r="AD23" s="13">
        <v>0</v>
      </c>
      <c r="AE23" s="13">
        <v>0</v>
      </c>
      <c r="AF23" s="13">
        <v>0</v>
      </c>
      <c r="AG23" s="13">
        <v>0</v>
      </c>
    </row>
    <row r="24" spans="2:33" ht="12" customHeight="1">
      <c r="B24" s="7"/>
      <c r="C24" s="27"/>
      <c r="D24" s="18" t="s">
        <v>41</v>
      </c>
      <c r="E24" s="16">
        <f t="shared" si="2"/>
        <v>0</v>
      </c>
      <c r="F24" s="15">
        <v>0</v>
      </c>
      <c r="G24" s="15">
        <v>0</v>
      </c>
      <c r="H24" s="15">
        <v>0</v>
      </c>
      <c r="I24" s="15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2:33" ht="12" customHeight="1">
      <c r="B25" s="6"/>
      <c r="C25" s="26" t="s">
        <v>24</v>
      </c>
      <c r="D25" s="17">
        <f>F25+H25+J25+L25+N25+P25+R25+T25+V25+X25+Z25+AB25+AD25+AF25</f>
        <v>33</v>
      </c>
      <c r="E25" s="13">
        <f t="shared" si="2"/>
        <v>16663</v>
      </c>
      <c r="F25" s="14">
        <v>0</v>
      </c>
      <c r="G25" s="14">
        <v>0</v>
      </c>
      <c r="H25" s="14">
        <v>0</v>
      </c>
      <c r="I25" s="14">
        <v>0</v>
      </c>
      <c r="J25" s="13">
        <v>7</v>
      </c>
      <c r="K25" s="13">
        <v>1512</v>
      </c>
      <c r="L25" s="13">
        <v>22</v>
      </c>
      <c r="M25" s="13">
        <v>14352</v>
      </c>
      <c r="N25" s="13">
        <v>0</v>
      </c>
      <c r="O25" s="13">
        <v>0</v>
      </c>
      <c r="P25" s="13">
        <v>1</v>
      </c>
      <c r="Q25" s="13">
        <v>264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3</v>
      </c>
      <c r="AC25" s="13">
        <v>535</v>
      </c>
      <c r="AD25" s="13">
        <v>0</v>
      </c>
      <c r="AE25" s="13">
        <v>0</v>
      </c>
      <c r="AF25" s="13">
        <v>0</v>
      </c>
      <c r="AG25" s="13">
        <v>0</v>
      </c>
    </row>
    <row r="26" spans="2:33" ht="12" customHeight="1">
      <c r="B26" s="7"/>
      <c r="C26" s="27"/>
      <c r="D26" s="18" t="s">
        <v>41</v>
      </c>
      <c r="E26" s="16">
        <f t="shared" si="2"/>
        <v>0</v>
      </c>
      <c r="F26" s="15">
        <v>0</v>
      </c>
      <c r="G26" s="15">
        <v>0</v>
      </c>
      <c r="H26" s="15">
        <v>0</v>
      </c>
      <c r="I26" s="15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</row>
    <row r="27" spans="2:33" ht="12" customHeight="1">
      <c r="B27" s="6"/>
      <c r="C27" s="26" t="s">
        <v>27</v>
      </c>
      <c r="D27" s="17">
        <f>F27+H27+J27+L27+N27+P27+R27+T27+V27+X27+Z27+AB27+AD27+AF27</f>
        <v>92</v>
      </c>
      <c r="E27" s="13">
        <f>G27+I27+K27+M27+O27+Q27+S27+U27+W27+Y27+AA27+AC27+AE27+AG27</f>
        <v>37902</v>
      </c>
      <c r="F27" s="14">
        <v>0</v>
      </c>
      <c r="G27" s="14">
        <v>0</v>
      </c>
      <c r="H27" s="14">
        <v>0</v>
      </c>
      <c r="I27" s="14">
        <v>0</v>
      </c>
      <c r="J27" s="13">
        <v>29</v>
      </c>
      <c r="K27" s="13">
        <v>7602</v>
      </c>
      <c r="L27" s="13">
        <v>32</v>
      </c>
      <c r="M27" s="13">
        <v>20349</v>
      </c>
      <c r="N27" s="13">
        <v>8</v>
      </c>
      <c r="O27" s="13">
        <v>3820</v>
      </c>
      <c r="P27" s="13">
        <v>1</v>
      </c>
      <c r="Q27" s="13">
        <v>270</v>
      </c>
      <c r="R27" s="13">
        <v>1</v>
      </c>
      <c r="S27" s="13">
        <v>300</v>
      </c>
      <c r="T27" s="13">
        <v>0</v>
      </c>
      <c r="U27" s="13">
        <v>0</v>
      </c>
      <c r="V27" s="13">
        <v>6</v>
      </c>
      <c r="W27" s="13">
        <v>1006</v>
      </c>
      <c r="X27" s="13">
        <v>0</v>
      </c>
      <c r="Y27" s="13">
        <v>0</v>
      </c>
      <c r="Z27" s="13">
        <v>2</v>
      </c>
      <c r="AA27" s="13">
        <v>520</v>
      </c>
      <c r="AB27" s="13">
        <v>13</v>
      </c>
      <c r="AC27" s="13">
        <v>4035</v>
      </c>
      <c r="AD27" s="13">
        <v>0</v>
      </c>
      <c r="AE27" s="13">
        <v>0</v>
      </c>
      <c r="AF27" s="13">
        <v>0</v>
      </c>
      <c r="AG27" s="13">
        <v>0</v>
      </c>
    </row>
    <row r="28" spans="2:33" ht="12" customHeight="1">
      <c r="B28" s="7"/>
      <c r="C28" s="27"/>
      <c r="D28" s="18" t="s">
        <v>41</v>
      </c>
      <c r="E28" s="16">
        <f>G28+I28+K28+M28+O28+Q28+S28+U28+W28+Y28+AA28+AC28+AE28+AG28</f>
        <v>0</v>
      </c>
      <c r="F28" s="15">
        <v>0</v>
      </c>
      <c r="G28" s="15">
        <v>0</v>
      </c>
      <c r="H28" s="15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</row>
    <row r="29" spans="2:33" ht="12" customHeight="1">
      <c r="B29" s="6"/>
      <c r="C29" s="26" t="s">
        <v>26</v>
      </c>
      <c r="D29" s="17">
        <f>F29+H29+J29+L29+N29+P29+R29+T29+V29+X29+Z29+AB29+AD29+AF29</f>
        <v>81</v>
      </c>
      <c r="E29" s="13">
        <f t="shared" si="2"/>
        <v>36308</v>
      </c>
      <c r="F29" s="14">
        <v>0</v>
      </c>
      <c r="G29" s="14">
        <v>0</v>
      </c>
      <c r="H29" s="14">
        <v>0</v>
      </c>
      <c r="I29" s="14">
        <v>0</v>
      </c>
      <c r="J29" s="13">
        <v>24</v>
      </c>
      <c r="K29" s="13">
        <v>6870</v>
      </c>
      <c r="L29" s="13">
        <v>38</v>
      </c>
      <c r="M29" s="13">
        <v>22404</v>
      </c>
      <c r="N29" s="13">
        <v>2</v>
      </c>
      <c r="O29" s="13">
        <v>1128</v>
      </c>
      <c r="P29" s="13">
        <v>7</v>
      </c>
      <c r="Q29" s="13">
        <v>3200</v>
      </c>
      <c r="R29" s="13">
        <v>1</v>
      </c>
      <c r="S29" s="13">
        <v>320</v>
      </c>
      <c r="T29" s="13">
        <v>0</v>
      </c>
      <c r="U29" s="13">
        <v>0</v>
      </c>
      <c r="V29" s="13">
        <v>6</v>
      </c>
      <c r="W29" s="13">
        <v>1436</v>
      </c>
      <c r="X29" s="13">
        <v>0</v>
      </c>
      <c r="Y29" s="13">
        <v>0</v>
      </c>
      <c r="Z29" s="13">
        <v>0</v>
      </c>
      <c r="AA29" s="13">
        <v>0</v>
      </c>
      <c r="AB29" s="13">
        <v>3</v>
      </c>
      <c r="AC29" s="13">
        <v>950</v>
      </c>
      <c r="AD29" s="13">
        <v>0</v>
      </c>
      <c r="AE29" s="13">
        <v>0</v>
      </c>
      <c r="AF29" s="13">
        <v>0</v>
      </c>
      <c r="AG29" s="13">
        <v>0</v>
      </c>
    </row>
    <row r="30" spans="2:33" ht="12" customHeight="1">
      <c r="B30" s="7"/>
      <c r="C30" s="27"/>
      <c r="D30" s="18" t="s">
        <v>41</v>
      </c>
      <c r="E30" s="16">
        <f t="shared" si="2"/>
        <v>0</v>
      </c>
      <c r="F30" s="15">
        <v>0</v>
      </c>
      <c r="G30" s="15">
        <v>0</v>
      </c>
      <c r="H30" s="15">
        <v>0</v>
      </c>
      <c r="I30" s="15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2:33" ht="12" customHeight="1">
      <c r="B31" s="6"/>
      <c r="C31" s="26" t="s">
        <v>28</v>
      </c>
      <c r="D31" s="17">
        <f>F31+H31+J31+L31+N31+P31+R31+T31+V31+X31+Z31+AB31+AD31+AF31</f>
        <v>59</v>
      </c>
      <c r="E31" s="13">
        <f t="shared" si="2"/>
        <v>26341</v>
      </c>
      <c r="F31" s="14">
        <v>0</v>
      </c>
      <c r="G31" s="14">
        <v>0</v>
      </c>
      <c r="H31" s="14">
        <v>0</v>
      </c>
      <c r="I31" s="14">
        <v>0</v>
      </c>
      <c r="J31" s="14">
        <v>13</v>
      </c>
      <c r="K31" s="13">
        <v>3468</v>
      </c>
      <c r="L31" s="13">
        <v>29</v>
      </c>
      <c r="M31" s="13">
        <v>18628</v>
      </c>
      <c r="N31" s="13">
        <v>2</v>
      </c>
      <c r="O31" s="13">
        <v>1200</v>
      </c>
      <c r="P31" s="13">
        <v>2</v>
      </c>
      <c r="Q31" s="13">
        <v>700</v>
      </c>
      <c r="R31" s="13">
        <v>0</v>
      </c>
      <c r="S31" s="13">
        <v>0</v>
      </c>
      <c r="T31" s="13">
        <v>0</v>
      </c>
      <c r="U31" s="13">
        <v>0</v>
      </c>
      <c r="V31" s="13">
        <v>3</v>
      </c>
      <c r="W31" s="13">
        <v>400</v>
      </c>
      <c r="X31" s="13">
        <v>0</v>
      </c>
      <c r="Y31" s="13">
        <v>0</v>
      </c>
      <c r="Z31" s="13">
        <v>0</v>
      </c>
      <c r="AA31" s="13">
        <v>0</v>
      </c>
      <c r="AB31" s="13">
        <v>10</v>
      </c>
      <c r="AC31" s="13">
        <v>1945</v>
      </c>
      <c r="AD31" s="13">
        <v>0</v>
      </c>
      <c r="AE31" s="13">
        <v>0</v>
      </c>
      <c r="AF31" s="13">
        <v>0</v>
      </c>
      <c r="AG31" s="13">
        <v>0</v>
      </c>
    </row>
    <row r="32" spans="2:33" ht="12" customHeight="1">
      <c r="B32" s="7"/>
      <c r="C32" s="27"/>
      <c r="D32" s="18">
        <f>F32+H32+J32+L32+N32+P32+R32+T32+V32+X32+Z32+AB32+AD32+AF32</f>
        <v>1</v>
      </c>
      <c r="E32" s="16">
        <f t="shared" si="2"/>
        <v>732</v>
      </c>
      <c r="F32" s="15">
        <v>0</v>
      </c>
      <c r="G32" s="15">
        <v>0</v>
      </c>
      <c r="H32" s="15">
        <v>0</v>
      </c>
      <c r="I32" s="15">
        <v>0</v>
      </c>
      <c r="J32" s="16">
        <v>0</v>
      </c>
      <c r="K32" s="16">
        <v>0</v>
      </c>
      <c r="L32" s="16">
        <v>1</v>
      </c>
      <c r="M32" s="16">
        <v>732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3" ht="12" customHeight="1">
      <c r="B33" s="5"/>
    </row>
    <row r="34" ht="12" customHeight="1">
      <c r="B34" s="5" t="s">
        <v>30</v>
      </c>
    </row>
    <row r="35" ht="12" customHeight="1">
      <c r="B35" s="5" t="s">
        <v>36</v>
      </c>
    </row>
    <row r="36" spans="2:7" ht="12" customHeight="1">
      <c r="B36" s="5" t="s">
        <v>37</v>
      </c>
      <c r="C36" s="25"/>
      <c r="D36" s="25"/>
      <c r="E36" s="25"/>
      <c r="F36" s="25"/>
      <c r="G36" s="25"/>
    </row>
    <row r="37" spans="2:7" ht="12" customHeight="1">
      <c r="B37" s="5" t="s">
        <v>38</v>
      </c>
      <c r="C37" s="25"/>
      <c r="D37" s="25"/>
      <c r="E37" s="25"/>
      <c r="F37" s="25"/>
      <c r="G37" s="25"/>
    </row>
  </sheetData>
  <mergeCells count="30">
    <mergeCell ref="C25:C26"/>
    <mergeCell ref="C15:C16"/>
    <mergeCell ref="C13:C14"/>
    <mergeCell ref="C19:C20"/>
    <mergeCell ref="C21:C22"/>
    <mergeCell ref="C23:C24"/>
    <mergeCell ref="J4:K4"/>
    <mergeCell ref="L4:M4"/>
    <mergeCell ref="J3:M3"/>
    <mergeCell ref="C17:C18"/>
    <mergeCell ref="D3:E4"/>
    <mergeCell ref="B3:C5"/>
    <mergeCell ref="B7:C8"/>
    <mergeCell ref="B9:C10"/>
    <mergeCell ref="Z3:AA4"/>
    <mergeCell ref="AB3:AC4"/>
    <mergeCell ref="AD3:AE4"/>
    <mergeCell ref="R3:S4"/>
    <mergeCell ref="T3:U4"/>
    <mergeCell ref="V3:W4"/>
    <mergeCell ref="C29:C30"/>
    <mergeCell ref="C27:C28"/>
    <mergeCell ref="C31:C32"/>
    <mergeCell ref="AF3:AG4"/>
    <mergeCell ref="C11:C12"/>
    <mergeCell ref="H3:I4"/>
    <mergeCell ref="F3:G4"/>
    <mergeCell ref="N3:O4"/>
    <mergeCell ref="P3:Q4"/>
    <mergeCell ref="X3:Y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2007-02-14T06:35:37Z</cp:lastPrinted>
  <dcterms:created xsi:type="dcterms:W3CDTF">1999-07-27T01:24:56Z</dcterms:created>
  <dcterms:modified xsi:type="dcterms:W3CDTF">2007-09-14T01:31:32Z</dcterms:modified>
  <cp:category/>
  <cp:version/>
  <cp:contentType/>
  <cp:contentStatus/>
</cp:coreProperties>
</file>