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21 福祉事務所老人保護実施状況" sheetId="1" r:id="rId1"/>
  </sheets>
  <definedNames>
    <definedName name="_xlnm.Print_Titles" localSheetId="0">'221 福祉事務所老人保護実施状況'!$3:$6</definedName>
  </definedNames>
  <calcPr fullCalcOnLoad="1"/>
</workbook>
</file>

<file path=xl/sharedStrings.xml><?xml version="1.0" encoding="utf-8"?>
<sst xmlns="http://schemas.openxmlformats.org/spreadsheetml/2006/main" count="75" uniqueCount="41">
  <si>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</si>
  <si>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</si>
  <si>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</si>
  <si>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</si>
  <si>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</si>
  <si>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</si>
  <si>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</si>
  <si>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</si>
  <si>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</si>
  <si>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</si>
  <si>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</si>
  <si>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総額</t>
  </si>
  <si>
    <t>養護総額</t>
  </si>
  <si>
    <t>生活費</t>
  </si>
  <si>
    <t>平均件数</t>
  </si>
  <si>
    <t>金額</t>
  </si>
  <si>
    <t>事務費金額</t>
  </si>
  <si>
    <t>葬祭費金額</t>
  </si>
  <si>
    <t>特養総額</t>
  </si>
  <si>
    <t>万円</t>
  </si>
  <si>
    <t>郡部総数</t>
  </si>
  <si>
    <t>件</t>
  </si>
  <si>
    <t>養護老人ホーム</t>
  </si>
  <si>
    <t>特別養護老人ホーム</t>
  </si>
  <si>
    <t>中部</t>
  </si>
  <si>
    <t>西部</t>
  </si>
  <si>
    <t>北部</t>
  </si>
  <si>
    <t>東部</t>
  </si>
  <si>
    <t>多野</t>
  </si>
  <si>
    <t>甘楽</t>
  </si>
  <si>
    <t>吾妻</t>
  </si>
  <si>
    <t>利根</t>
  </si>
  <si>
    <t>佐波</t>
  </si>
  <si>
    <t>邑楽</t>
  </si>
  <si>
    <t>資料：県高齢福祉課</t>
  </si>
  <si>
    <t>総数</t>
  </si>
  <si>
    <t>221 福祉事務所別老人保護実施状況 （昭和53年度）</t>
  </si>
  <si>
    <t>福祉事務所別</t>
  </si>
  <si>
    <t>単位未満四捨五入のため一致しない場合がある。</t>
  </si>
  <si>
    <t>―</t>
  </si>
  <si>
    <t>市部総数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</si>
</sst>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3" fillId="2" borderId="0" xfId="0" applyFont="1" applyFill="1" applyAlignment="1">
      <alignment vertical="center"/>
    </xf>
    <xf numFmtId="177" fontId="3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H19" sqref="H19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6" width="10.875" style="1" customWidth="1"/>
    <col min="7" max="10" width="10.50390625" style="1" customWidth="1"/>
    <col min="11" max="11" width="11.125" style="1" customWidth="1"/>
    <col min="12" max="14" width="10.50390625" style="1" customWidth="1"/>
    <col min="15" max="16384" width="9.00390625" style="1" customWidth="1"/>
  </cols>
  <sheetData>
    <row r="1" ht="14.25" customHeight="1">
      <c r="B1" s="14" t="s">
        <v>36</v>
      </c>
    </row>
    <row r="2" ht="12" customHeight="1">
      <c r="C2" s="1" t="s">
        <v>38</v>
      </c>
    </row>
    <row r="3" spans="2:14" ht="12" customHeight="1">
      <c r="B3" s="29" t="s">
        <v>37</v>
      </c>
      <c r="C3" s="30"/>
      <c r="D3" s="31"/>
      <c r="E3" s="24" t="s">
        <v>11</v>
      </c>
      <c r="F3" s="26" t="s">
        <v>22</v>
      </c>
      <c r="G3" s="27"/>
      <c r="H3" s="27"/>
      <c r="I3" s="27"/>
      <c r="J3" s="28"/>
      <c r="K3" s="26" t="s">
        <v>23</v>
      </c>
      <c r="L3" s="27"/>
      <c r="M3" s="27"/>
      <c r="N3" s="27"/>
    </row>
    <row r="4" spans="2:14" ht="12" customHeight="1">
      <c r="B4" s="32"/>
      <c r="C4" s="33"/>
      <c r="D4" s="34"/>
      <c r="E4" s="38"/>
      <c r="F4" s="24" t="s">
        <v>12</v>
      </c>
      <c r="G4" s="26" t="s">
        <v>13</v>
      </c>
      <c r="H4" s="28"/>
      <c r="I4" s="24" t="s">
        <v>16</v>
      </c>
      <c r="J4" s="24" t="s">
        <v>17</v>
      </c>
      <c r="K4" s="24" t="s">
        <v>18</v>
      </c>
      <c r="L4" s="26" t="s">
        <v>13</v>
      </c>
      <c r="M4" s="28"/>
      <c r="N4" s="24" t="s">
        <v>16</v>
      </c>
    </row>
    <row r="5" spans="2:14" ht="12" customHeight="1">
      <c r="B5" s="35"/>
      <c r="C5" s="36"/>
      <c r="D5" s="37"/>
      <c r="E5" s="39"/>
      <c r="F5" s="25"/>
      <c r="G5" s="15" t="s">
        <v>14</v>
      </c>
      <c r="H5" s="15" t="s">
        <v>15</v>
      </c>
      <c r="I5" s="25"/>
      <c r="J5" s="25"/>
      <c r="K5" s="25"/>
      <c r="L5" s="15" t="s">
        <v>14</v>
      </c>
      <c r="M5" s="15" t="s">
        <v>15</v>
      </c>
      <c r="N5" s="25"/>
    </row>
    <row r="6" spans="2:14" ht="12" customHeight="1">
      <c r="B6" s="3"/>
      <c r="C6" s="6"/>
      <c r="D6" s="4"/>
      <c r="E6" s="2" t="s">
        <v>19</v>
      </c>
      <c r="F6" s="2" t="s">
        <v>19</v>
      </c>
      <c r="G6" s="2" t="s">
        <v>21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21</v>
      </c>
      <c r="M6" s="2" t="s">
        <v>19</v>
      </c>
      <c r="N6" s="2" t="s">
        <v>19</v>
      </c>
    </row>
    <row r="7" spans="2:14" ht="12" customHeight="1">
      <c r="B7" s="19" t="s">
        <v>35</v>
      </c>
      <c r="C7" s="19"/>
      <c r="D7" s="19"/>
      <c r="E7" s="17">
        <v>2466208</v>
      </c>
      <c r="F7" s="17">
        <v>1352076</v>
      </c>
      <c r="G7" s="17">
        <f aca="true" t="shared" si="0" ref="G7:N7">G8+G19</f>
        <v>1370</v>
      </c>
      <c r="H7" s="17">
        <f t="shared" si="0"/>
        <v>462256</v>
      </c>
      <c r="I7" s="17">
        <f t="shared" si="0"/>
        <v>889819</v>
      </c>
      <c r="J7" s="17" t="s">
        <v>39</v>
      </c>
      <c r="K7" s="17">
        <f t="shared" si="0"/>
        <v>1114131</v>
      </c>
      <c r="L7" s="8">
        <f t="shared" si="0"/>
        <v>796</v>
      </c>
      <c r="M7" s="8">
        <f t="shared" si="0"/>
        <v>305261</v>
      </c>
      <c r="N7" s="8">
        <f t="shared" si="0"/>
        <v>808852</v>
      </c>
    </row>
    <row r="8" spans="2:14" s="11" customFormat="1" ht="12" customHeight="1">
      <c r="B8" s="10"/>
      <c r="C8" s="22" t="s">
        <v>20</v>
      </c>
      <c r="D8" s="23"/>
      <c r="E8" s="17">
        <f>SUM(E9:E18)</f>
        <v>838288</v>
      </c>
      <c r="F8" s="17">
        <f>SUM(F9:F18)</f>
        <v>522893</v>
      </c>
      <c r="G8" s="17">
        <f>SUM(G9:G18)</f>
        <v>513</v>
      </c>
      <c r="H8" s="17">
        <f>SUM(H9:H18)</f>
        <v>173788</v>
      </c>
      <c r="I8" s="17">
        <f>SUM(I9:I18)</f>
        <v>349103</v>
      </c>
      <c r="J8" s="17" t="s">
        <v>39</v>
      </c>
      <c r="K8" s="17">
        <f>SUM(K9:K18)</f>
        <v>315395</v>
      </c>
      <c r="L8" s="8">
        <f>SUM(L9:L18)</f>
        <v>282</v>
      </c>
      <c r="M8" s="8">
        <v>82803</v>
      </c>
      <c r="N8" s="8">
        <v>232573</v>
      </c>
    </row>
    <row r="9" spans="2:14" ht="12" customHeight="1">
      <c r="B9" s="3"/>
      <c r="C9" s="6"/>
      <c r="D9" s="5" t="s">
        <v>24</v>
      </c>
      <c r="E9" s="18">
        <f>F9+K9</f>
        <v>69923</v>
      </c>
      <c r="F9" s="18">
        <v>63728</v>
      </c>
      <c r="G9" s="18">
        <v>62</v>
      </c>
      <c r="H9" s="18">
        <v>20802</v>
      </c>
      <c r="I9" s="18">
        <v>42925</v>
      </c>
      <c r="J9" s="17" t="s">
        <v>39</v>
      </c>
      <c r="K9" s="18">
        <f>SUM(M9:N9)</f>
        <v>6195</v>
      </c>
      <c r="L9" s="7">
        <v>18</v>
      </c>
      <c r="M9" s="7">
        <v>1537</v>
      </c>
      <c r="N9" s="7">
        <v>4658</v>
      </c>
    </row>
    <row r="10" spans="2:14" ht="12" customHeight="1">
      <c r="B10" s="3"/>
      <c r="C10" s="6"/>
      <c r="D10" s="5" t="s">
        <v>25</v>
      </c>
      <c r="E10" s="18">
        <f aca="true" t="shared" si="1" ref="E10:E18">F10+K10</f>
        <v>175249</v>
      </c>
      <c r="F10" s="18">
        <v>80713</v>
      </c>
      <c r="G10" s="18">
        <v>78</v>
      </c>
      <c r="H10" s="18">
        <v>26516</v>
      </c>
      <c r="I10" s="18">
        <v>54196</v>
      </c>
      <c r="J10" s="17" t="s">
        <v>39</v>
      </c>
      <c r="K10" s="18">
        <f aca="true" t="shared" si="2" ref="K10:K30">SUM(M10:N10)</f>
        <v>94536</v>
      </c>
      <c r="L10" s="7">
        <v>69</v>
      </c>
      <c r="M10" s="7">
        <v>26093</v>
      </c>
      <c r="N10" s="7">
        <v>68443</v>
      </c>
    </row>
    <row r="11" spans="2:14" ht="12" customHeight="1">
      <c r="B11" s="3"/>
      <c r="C11" s="6"/>
      <c r="D11" s="5" t="s">
        <v>26</v>
      </c>
      <c r="E11" s="18">
        <f t="shared" si="1"/>
        <v>53515</v>
      </c>
      <c r="F11" s="18">
        <f aca="true" t="shared" si="3" ref="F11:F29">SUM(H11:I11)</f>
        <v>40937</v>
      </c>
      <c r="G11" s="18">
        <v>39</v>
      </c>
      <c r="H11" s="18">
        <v>13458</v>
      </c>
      <c r="I11" s="18">
        <v>27479</v>
      </c>
      <c r="J11" s="17" t="s">
        <v>39</v>
      </c>
      <c r="K11" s="18">
        <f t="shared" si="2"/>
        <v>12578</v>
      </c>
      <c r="L11" s="7">
        <v>13</v>
      </c>
      <c r="M11" s="7">
        <v>3195</v>
      </c>
      <c r="N11" s="7">
        <v>9383</v>
      </c>
    </row>
    <row r="12" spans="2:14" ht="12" customHeight="1">
      <c r="B12" s="3"/>
      <c r="C12" s="6"/>
      <c r="D12" s="5" t="s">
        <v>27</v>
      </c>
      <c r="E12" s="18">
        <f t="shared" si="1"/>
        <v>38789</v>
      </c>
      <c r="F12" s="18">
        <f t="shared" si="3"/>
        <v>24113</v>
      </c>
      <c r="G12" s="18">
        <v>23</v>
      </c>
      <c r="H12" s="18">
        <v>7827</v>
      </c>
      <c r="I12" s="18">
        <v>16286</v>
      </c>
      <c r="J12" s="17" t="s">
        <v>39</v>
      </c>
      <c r="K12" s="18">
        <f t="shared" si="2"/>
        <v>14676</v>
      </c>
      <c r="L12" s="7">
        <v>18</v>
      </c>
      <c r="M12" s="7">
        <v>4003</v>
      </c>
      <c r="N12" s="7">
        <v>10673</v>
      </c>
    </row>
    <row r="13" spans="2:14" ht="12" customHeight="1">
      <c r="B13" s="3"/>
      <c r="C13" s="6"/>
      <c r="D13" s="5" t="s">
        <v>28</v>
      </c>
      <c r="E13" s="18">
        <f t="shared" si="1"/>
        <v>69183</v>
      </c>
      <c r="F13" s="18">
        <f t="shared" si="3"/>
        <v>53207</v>
      </c>
      <c r="G13" s="18">
        <v>58</v>
      </c>
      <c r="H13" s="18">
        <v>18303</v>
      </c>
      <c r="I13" s="18">
        <v>34904</v>
      </c>
      <c r="J13" s="17" t="s">
        <v>39</v>
      </c>
      <c r="K13" s="18">
        <f t="shared" si="2"/>
        <v>15976</v>
      </c>
      <c r="L13" s="7">
        <v>17</v>
      </c>
      <c r="M13" s="7">
        <v>4077</v>
      </c>
      <c r="N13" s="7">
        <v>11899</v>
      </c>
    </row>
    <row r="14" spans="2:14" ht="12" customHeight="1">
      <c r="B14" s="3"/>
      <c r="C14" s="6"/>
      <c r="D14" s="5" t="s">
        <v>29</v>
      </c>
      <c r="E14" s="18">
        <f t="shared" si="1"/>
        <v>75344</v>
      </c>
      <c r="F14" s="18">
        <f t="shared" si="3"/>
        <v>42080</v>
      </c>
      <c r="G14" s="18">
        <v>41</v>
      </c>
      <c r="H14" s="18">
        <v>14356</v>
      </c>
      <c r="I14" s="18">
        <v>27724</v>
      </c>
      <c r="J14" s="17" t="s">
        <v>39</v>
      </c>
      <c r="K14" s="18">
        <f t="shared" si="2"/>
        <v>33264</v>
      </c>
      <c r="L14" s="7">
        <v>23</v>
      </c>
      <c r="M14" s="7">
        <v>8587</v>
      </c>
      <c r="N14" s="7">
        <v>24677</v>
      </c>
    </row>
    <row r="15" spans="2:14" ht="12" customHeight="1">
      <c r="B15" s="3"/>
      <c r="C15" s="6"/>
      <c r="D15" s="5" t="s">
        <v>30</v>
      </c>
      <c r="E15" s="18">
        <f t="shared" si="1"/>
        <v>126588</v>
      </c>
      <c r="F15" s="18">
        <v>81456</v>
      </c>
      <c r="G15" s="18">
        <v>81</v>
      </c>
      <c r="H15" s="18">
        <v>26877</v>
      </c>
      <c r="I15" s="18">
        <v>54580</v>
      </c>
      <c r="J15" s="17" t="s">
        <v>39</v>
      </c>
      <c r="K15" s="18">
        <v>45132</v>
      </c>
      <c r="L15" s="7">
        <v>36</v>
      </c>
      <c r="M15" s="7">
        <v>11828</v>
      </c>
      <c r="N15" s="7">
        <v>33285</v>
      </c>
    </row>
    <row r="16" spans="2:14" ht="12" customHeight="1">
      <c r="B16" s="3"/>
      <c r="C16" s="6"/>
      <c r="D16" s="5" t="s">
        <v>31</v>
      </c>
      <c r="E16" s="7">
        <f t="shared" si="1"/>
        <v>107120</v>
      </c>
      <c r="F16" s="7">
        <f t="shared" si="3"/>
        <v>66116</v>
      </c>
      <c r="G16" s="7">
        <v>62</v>
      </c>
      <c r="H16" s="7">
        <v>21406</v>
      </c>
      <c r="I16" s="7">
        <v>44710</v>
      </c>
      <c r="J16" s="8" t="s">
        <v>39</v>
      </c>
      <c r="K16" s="7">
        <f t="shared" si="2"/>
        <v>41004</v>
      </c>
      <c r="L16" s="7">
        <v>32</v>
      </c>
      <c r="M16" s="7">
        <v>10336</v>
      </c>
      <c r="N16" s="7">
        <v>30668</v>
      </c>
    </row>
    <row r="17" spans="2:14" ht="12" customHeight="1">
      <c r="B17" s="3"/>
      <c r="C17" s="6"/>
      <c r="D17" s="5" t="s">
        <v>32</v>
      </c>
      <c r="E17" s="7">
        <f t="shared" si="1"/>
        <v>70768</v>
      </c>
      <c r="F17" s="7">
        <v>36115</v>
      </c>
      <c r="G17" s="7">
        <v>36</v>
      </c>
      <c r="H17" s="7">
        <v>12209</v>
      </c>
      <c r="I17" s="7">
        <v>23905</v>
      </c>
      <c r="J17" s="8" t="s">
        <v>39</v>
      </c>
      <c r="K17" s="7">
        <f t="shared" si="2"/>
        <v>34653</v>
      </c>
      <c r="L17" s="7">
        <v>34</v>
      </c>
      <c r="M17" s="7">
        <v>8836</v>
      </c>
      <c r="N17" s="7">
        <v>25817</v>
      </c>
    </row>
    <row r="18" spans="2:14" ht="12" customHeight="1">
      <c r="B18" s="3"/>
      <c r="C18" s="6"/>
      <c r="D18" s="5" t="s">
        <v>33</v>
      </c>
      <c r="E18" s="7">
        <f t="shared" si="1"/>
        <v>51809</v>
      </c>
      <c r="F18" s="7">
        <f t="shared" si="3"/>
        <v>34428</v>
      </c>
      <c r="G18" s="7">
        <v>33</v>
      </c>
      <c r="H18" s="7">
        <v>12034</v>
      </c>
      <c r="I18" s="7">
        <v>22394</v>
      </c>
      <c r="J18" s="8" t="s">
        <v>39</v>
      </c>
      <c r="K18" s="7">
        <f t="shared" si="2"/>
        <v>17381</v>
      </c>
      <c r="L18" s="7">
        <v>22</v>
      </c>
      <c r="M18" s="7">
        <v>4312</v>
      </c>
      <c r="N18" s="7">
        <v>13069</v>
      </c>
    </row>
    <row r="19" spans="2:14" s="11" customFormat="1" ht="12" customHeight="1">
      <c r="B19" s="12"/>
      <c r="C19" s="20" t="s">
        <v>40</v>
      </c>
      <c r="D19" s="21"/>
      <c r="E19" s="8">
        <f>SUM(E20:E30)</f>
        <v>1627921</v>
      </c>
      <c r="F19" s="8">
        <f>SUM(F20:F30)</f>
        <v>829184</v>
      </c>
      <c r="G19" s="8">
        <f>SUM(G20:G30)</f>
        <v>857</v>
      </c>
      <c r="H19" s="8">
        <f aca="true" t="shared" si="4" ref="H19:N19">SUM(H20:H30)</f>
        <v>288468</v>
      </c>
      <c r="I19" s="8">
        <v>540716</v>
      </c>
      <c r="J19" s="8">
        <f t="shared" si="4"/>
        <v>0</v>
      </c>
      <c r="K19" s="8">
        <f t="shared" si="4"/>
        <v>798736</v>
      </c>
      <c r="L19" s="8">
        <f t="shared" si="4"/>
        <v>514</v>
      </c>
      <c r="M19" s="8">
        <v>222458</v>
      </c>
      <c r="N19" s="8">
        <f t="shared" si="4"/>
        <v>576279</v>
      </c>
    </row>
    <row r="20" spans="2:14" s="11" customFormat="1" ht="12" customHeight="1">
      <c r="B20" s="12"/>
      <c r="C20" s="16"/>
      <c r="D20" s="5" t="s">
        <v>0</v>
      </c>
      <c r="E20" s="7">
        <f>F20+K20</f>
        <v>302953</v>
      </c>
      <c r="F20" s="7">
        <v>156569</v>
      </c>
      <c r="G20" s="7">
        <v>170</v>
      </c>
      <c r="H20" s="7">
        <v>56606</v>
      </c>
      <c r="I20" s="7">
        <v>99964</v>
      </c>
      <c r="J20" s="8" t="s">
        <v>39</v>
      </c>
      <c r="K20" s="7">
        <f t="shared" si="2"/>
        <v>146384</v>
      </c>
      <c r="L20" s="7">
        <v>100</v>
      </c>
      <c r="M20" s="7">
        <v>42452</v>
      </c>
      <c r="N20" s="7">
        <v>103932</v>
      </c>
    </row>
    <row r="21" spans="2:14" ht="12" customHeight="1">
      <c r="B21" s="3"/>
      <c r="C21" s="6"/>
      <c r="D21" s="5" t="s">
        <v>1</v>
      </c>
      <c r="E21" s="7">
        <f aca="true" t="shared" si="5" ref="E21:E30">F21+K21</f>
        <v>334363</v>
      </c>
      <c r="F21" s="7">
        <f t="shared" si="3"/>
        <v>183225</v>
      </c>
      <c r="G21" s="7">
        <v>181</v>
      </c>
      <c r="H21" s="7">
        <v>61076</v>
      </c>
      <c r="I21" s="7">
        <v>122149</v>
      </c>
      <c r="J21" s="8" t="s">
        <v>39</v>
      </c>
      <c r="K21" s="7">
        <f t="shared" si="2"/>
        <v>151138</v>
      </c>
      <c r="L21" s="7">
        <v>99</v>
      </c>
      <c r="M21" s="7">
        <v>42092</v>
      </c>
      <c r="N21" s="7">
        <v>109046</v>
      </c>
    </row>
    <row r="22" spans="2:14" ht="12" customHeight="1">
      <c r="B22" s="3"/>
      <c r="C22" s="6"/>
      <c r="D22" s="5" t="s">
        <v>2</v>
      </c>
      <c r="E22" s="7">
        <v>268640</v>
      </c>
      <c r="F22" s="7">
        <v>119603</v>
      </c>
      <c r="G22" s="7">
        <v>138</v>
      </c>
      <c r="H22" s="7">
        <v>46554</v>
      </c>
      <c r="I22" s="7">
        <v>73048</v>
      </c>
      <c r="J22" s="8" t="s">
        <v>39</v>
      </c>
      <c r="K22" s="7">
        <f t="shared" si="2"/>
        <v>149038</v>
      </c>
      <c r="L22" s="7">
        <v>95</v>
      </c>
      <c r="M22" s="7">
        <v>43898</v>
      </c>
      <c r="N22" s="7">
        <v>105140</v>
      </c>
    </row>
    <row r="23" spans="2:14" ht="12" customHeight="1">
      <c r="B23" s="3"/>
      <c r="C23" s="6"/>
      <c r="D23" s="5" t="s">
        <v>10</v>
      </c>
      <c r="E23" s="7">
        <f t="shared" si="5"/>
        <v>87945</v>
      </c>
      <c r="F23" s="7">
        <f t="shared" si="3"/>
        <v>51656</v>
      </c>
      <c r="G23" s="7">
        <v>52</v>
      </c>
      <c r="H23" s="7">
        <v>17253</v>
      </c>
      <c r="I23" s="7">
        <v>34403</v>
      </c>
      <c r="J23" s="8" t="s">
        <v>39</v>
      </c>
      <c r="K23" s="7">
        <f t="shared" si="2"/>
        <v>36289</v>
      </c>
      <c r="L23" s="7">
        <v>25</v>
      </c>
      <c r="M23" s="7">
        <v>10345</v>
      </c>
      <c r="N23" s="7">
        <v>25944</v>
      </c>
    </row>
    <row r="24" spans="2:14" ht="12" customHeight="1">
      <c r="B24" s="3"/>
      <c r="C24" s="6"/>
      <c r="D24" s="5" t="s">
        <v>3</v>
      </c>
      <c r="E24" s="7">
        <v>128507</v>
      </c>
      <c r="F24" s="7">
        <f t="shared" si="3"/>
        <v>50424</v>
      </c>
      <c r="G24" s="7">
        <v>50</v>
      </c>
      <c r="H24" s="7">
        <v>16838</v>
      </c>
      <c r="I24" s="7">
        <v>33586</v>
      </c>
      <c r="J24" s="8" t="s">
        <v>39</v>
      </c>
      <c r="K24" s="7">
        <f t="shared" si="2"/>
        <v>78082</v>
      </c>
      <c r="L24" s="7">
        <v>48</v>
      </c>
      <c r="M24" s="7">
        <v>20766</v>
      </c>
      <c r="N24" s="7">
        <v>57316</v>
      </c>
    </row>
    <row r="25" spans="2:14" ht="12" customHeight="1">
      <c r="B25" s="3"/>
      <c r="C25" s="6"/>
      <c r="D25" s="5" t="s">
        <v>4</v>
      </c>
      <c r="E25" s="7">
        <f t="shared" si="5"/>
        <v>114100</v>
      </c>
      <c r="F25" s="7">
        <f t="shared" si="3"/>
        <v>43931</v>
      </c>
      <c r="G25" s="7">
        <v>40</v>
      </c>
      <c r="H25" s="7">
        <v>14084</v>
      </c>
      <c r="I25" s="7">
        <v>29847</v>
      </c>
      <c r="J25" s="8" t="s">
        <v>39</v>
      </c>
      <c r="K25" s="7">
        <f t="shared" si="2"/>
        <v>70169</v>
      </c>
      <c r="L25" s="7">
        <v>42</v>
      </c>
      <c r="M25" s="7">
        <v>18172</v>
      </c>
      <c r="N25" s="7">
        <v>51997</v>
      </c>
    </row>
    <row r="26" spans="2:14" ht="12" customHeight="1">
      <c r="B26" s="3"/>
      <c r="C26" s="6"/>
      <c r="D26" s="5" t="s">
        <v>5</v>
      </c>
      <c r="E26" s="7">
        <f t="shared" si="5"/>
        <v>97172</v>
      </c>
      <c r="F26" s="7">
        <f t="shared" si="3"/>
        <v>49220</v>
      </c>
      <c r="G26" s="7">
        <v>51</v>
      </c>
      <c r="H26" s="7">
        <v>17346</v>
      </c>
      <c r="I26" s="7">
        <v>31874</v>
      </c>
      <c r="J26" s="8" t="s">
        <v>39</v>
      </c>
      <c r="K26" s="7">
        <f t="shared" si="2"/>
        <v>47952</v>
      </c>
      <c r="L26" s="7">
        <v>30</v>
      </c>
      <c r="M26" s="7">
        <v>12948</v>
      </c>
      <c r="N26" s="7">
        <v>35004</v>
      </c>
    </row>
    <row r="27" spans="2:14" ht="12" customHeight="1">
      <c r="B27" s="3"/>
      <c r="C27" s="6"/>
      <c r="D27" s="5" t="s">
        <v>6</v>
      </c>
      <c r="E27" s="7">
        <f t="shared" si="5"/>
        <v>42947</v>
      </c>
      <c r="F27" s="7">
        <f t="shared" si="3"/>
        <v>31858</v>
      </c>
      <c r="G27" s="7">
        <v>30</v>
      </c>
      <c r="H27" s="7">
        <v>10281</v>
      </c>
      <c r="I27" s="7">
        <v>21577</v>
      </c>
      <c r="J27" s="8" t="s">
        <v>39</v>
      </c>
      <c r="K27" s="7">
        <v>11089</v>
      </c>
      <c r="L27" s="7">
        <v>9</v>
      </c>
      <c r="M27" s="7">
        <v>3016</v>
      </c>
      <c r="N27" s="7">
        <v>8072</v>
      </c>
    </row>
    <row r="28" spans="2:14" ht="12" customHeight="1">
      <c r="B28" s="3"/>
      <c r="C28" s="6"/>
      <c r="D28" s="5" t="s">
        <v>7</v>
      </c>
      <c r="E28" s="7">
        <f t="shared" si="5"/>
        <v>76779</v>
      </c>
      <c r="F28" s="7">
        <f t="shared" si="3"/>
        <v>59322</v>
      </c>
      <c r="G28" s="7">
        <v>59</v>
      </c>
      <c r="H28" s="7">
        <v>20087</v>
      </c>
      <c r="I28" s="7">
        <v>39235</v>
      </c>
      <c r="J28" s="8" t="s">
        <v>39</v>
      </c>
      <c r="K28" s="7">
        <f t="shared" si="2"/>
        <v>17457</v>
      </c>
      <c r="L28" s="7">
        <v>8</v>
      </c>
      <c r="M28" s="7">
        <v>4627</v>
      </c>
      <c r="N28" s="7">
        <v>12830</v>
      </c>
    </row>
    <row r="29" spans="2:14" ht="12" customHeight="1">
      <c r="B29" s="3"/>
      <c r="C29" s="6"/>
      <c r="D29" s="5" t="s">
        <v>8</v>
      </c>
      <c r="E29" s="7">
        <v>99305</v>
      </c>
      <c r="F29" s="7">
        <f t="shared" si="3"/>
        <v>47518</v>
      </c>
      <c r="G29" s="7">
        <v>50</v>
      </c>
      <c r="H29" s="7">
        <v>16438</v>
      </c>
      <c r="I29" s="7">
        <v>31080</v>
      </c>
      <c r="J29" s="8" t="s">
        <v>39</v>
      </c>
      <c r="K29" s="7">
        <f t="shared" si="2"/>
        <v>51786</v>
      </c>
      <c r="L29" s="7">
        <v>31</v>
      </c>
      <c r="M29" s="7">
        <v>13258</v>
      </c>
      <c r="N29" s="7">
        <v>38528</v>
      </c>
    </row>
    <row r="30" spans="2:14" ht="12" customHeight="1">
      <c r="B30" s="3"/>
      <c r="C30" s="6"/>
      <c r="D30" s="5" t="s">
        <v>9</v>
      </c>
      <c r="E30" s="7">
        <f t="shared" si="5"/>
        <v>75210</v>
      </c>
      <c r="F30" s="7">
        <v>35858</v>
      </c>
      <c r="G30" s="7">
        <v>36</v>
      </c>
      <c r="H30" s="7">
        <v>11905</v>
      </c>
      <c r="I30" s="7">
        <v>23952</v>
      </c>
      <c r="J30" s="8" t="s">
        <v>39</v>
      </c>
      <c r="K30" s="7">
        <f t="shared" si="2"/>
        <v>39352</v>
      </c>
      <c r="L30" s="7">
        <v>27</v>
      </c>
      <c r="M30" s="7">
        <v>10882</v>
      </c>
      <c r="N30" s="7">
        <v>28470</v>
      </c>
    </row>
    <row r="31" ht="12" customHeight="1">
      <c r="J31" s="13"/>
    </row>
    <row r="32" ht="12" customHeight="1">
      <c r="B32" s="9" t="s">
        <v>34</v>
      </c>
    </row>
    <row r="33" ht="12" customHeight="1">
      <c r="B33" s="9"/>
    </row>
  </sheetData>
  <mergeCells count="14">
    <mergeCell ref="K3:N3"/>
    <mergeCell ref="G4:H4"/>
    <mergeCell ref="I4:I5"/>
    <mergeCell ref="J4:J5"/>
    <mergeCell ref="L4:M4"/>
    <mergeCell ref="K4:K5"/>
    <mergeCell ref="F3:J3"/>
    <mergeCell ref="B7:D7"/>
    <mergeCell ref="C19:D19"/>
    <mergeCell ref="C8:D8"/>
    <mergeCell ref="N4:N5"/>
    <mergeCell ref="B3:D5"/>
    <mergeCell ref="E3:E5"/>
    <mergeCell ref="F4:F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geOrder="overThenDown" paperSize="9" scale="8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1999-08-23T10:49:19Z</cp:lastPrinted>
  <dcterms:created xsi:type="dcterms:W3CDTF">1999-07-27T01:24:56Z</dcterms:created>
  <dcterms:modified xsi:type="dcterms:W3CDTF">2002-03-27T05:26:10Z</dcterms:modified>
  <cp:category/>
  <cp:version/>
  <cp:contentType/>
  <cp:contentStatus/>
</cp:coreProperties>
</file>