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（12）_郡市別性病患者数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<sst xmlns="http://schemas.openxmlformats.org/spreadsheetml/2006/main" count="100" uniqueCount="38">
  <si>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 xml:space="preserve"> </t>
  </si>
  <si>
    <t>計</t>
  </si>
  <si>
    <t>（医務課調）</t>
  </si>
  <si>
    <t>計</t>
  </si>
  <si>
    <t>(12）郡市別性病患者数</t>
  </si>
  <si>
    <t>人口</t>
  </si>
  <si>
    <t>梅毒</t>
  </si>
  <si>
    <t>りん病</t>
  </si>
  <si>
    <t>軟性下かん</t>
  </si>
  <si>
    <t>そけいりんぱ
肉芽しゅ症</t>
  </si>
  <si>
    <t>人口10,000人
につき患者</t>
  </si>
  <si>
    <t>人</t>
  </si>
  <si>
    <t>男</t>
  </si>
  <si>
    <t>女</t>
  </si>
  <si>
    <t>市部</t>
  </si>
  <si>
    <t>郡部</t>
  </si>
  <si>
    <t>患者率</t>
  </si>
  <si>
    <t>郡市別</t>
  </si>
  <si>
    <t>　　病別</t>
  </si>
  <si>
    <t>　　　　　性別</t>
  </si>
  <si>
    <t>―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</si>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</sst>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  <numFmt numFmtId="181" formatCode="#,##0.000_);[Red]\(#,##0.0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714375</xdr:colOff>
      <xdr:row>5</xdr:row>
      <xdr:rowOff>66675</xdr:rowOff>
    </xdr:to>
    <xdr:sp>
      <xdr:nvSpPr>
        <xdr:cNvPr id="1" name="Line 3"/>
        <xdr:cNvSpPr>
          <a:spLocks/>
        </xdr:cNvSpPr>
      </xdr:nvSpPr>
      <xdr:spPr>
        <a:xfrm>
          <a:off x="1162050" y="333375"/>
          <a:ext cx="714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2</xdr:col>
      <xdr:colOff>1028700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1171575" y="333375"/>
          <a:ext cx="1019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5</xdr:row>
      <xdr:rowOff>66675</xdr:rowOff>
    </xdr:from>
    <xdr:to>
      <xdr:col>3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1876425" y="857250"/>
          <a:ext cx="323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625" style="1" customWidth="1"/>
    <col min="3" max="3" width="13.625" style="1" customWidth="1"/>
    <col min="4" max="9" width="8.625" style="1" customWidth="1"/>
    <col min="10" max="10" width="6.625" style="1" customWidth="1"/>
    <col min="11" max="11" width="7.875" style="1" customWidth="1"/>
    <col min="12" max="12" width="8.25390625" style="1" customWidth="1"/>
    <col min="13" max="13" width="11.25390625" style="1" customWidth="1"/>
    <col min="14" max="16384" width="9.00390625" style="1" customWidth="1"/>
  </cols>
  <sheetData>
    <row r="1" ht="14.25" customHeight="1">
      <c r="B1" s="4" t="s">
        <v>4</v>
      </c>
    </row>
    <row r="2" ht="12" customHeight="1">
      <c r="M2" s="3" t="s">
        <v>2</v>
      </c>
    </row>
    <row r="3" spans="1:13" ht="12" customHeight="1">
      <c r="A3" s="1" t="s">
        <v>0</v>
      </c>
      <c r="B3" s="29" t="s">
        <v>17</v>
      </c>
      <c r="C3" s="17" t="s">
        <v>18</v>
      </c>
      <c r="D3" s="21" t="s">
        <v>6</v>
      </c>
      <c r="E3" s="25"/>
      <c r="F3" s="21" t="s">
        <v>7</v>
      </c>
      <c r="G3" s="25"/>
      <c r="H3" s="21" t="s">
        <v>8</v>
      </c>
      <c r="I3" s="25"/>
      <c r="J3" s="24" t="s">
        <v>9</v>
      </c>
      <c r="K3" s="25"/>
      <c r="L3" s="21" t="s">
        <v>1</v>
      </c>
      <c r="M3" s="18" t="s">
        <v>10</v>
      </c>
    </row>
    <row r="4" spans="2:13" ht="12" customHeight="1">
      <c r="B4" s="30"/>
      <c r="C4" s="10"/>
      <c r="D4" s="23"/>
      <c r="E4" s="26"/>
      <c r="F4" s="23"/>
      <c r="G4" s="26"/>
      <c r="H4" s="23"/>
      <c r="I4" s="26"/>
      <c r="J4" s="23"/>
      <c r="K4" s="26"/>
      <c r="L4" s="22"/>
      <c r="M4" s="19"/>
    </row>
    <row r="5" spans="2:13" ht="12" customHeight="1">
      <c r="B5" s="30"/>
      <c r="C5" s="10" t="s">
        <v>19</v>
      </c>
      <c r="D5" s="27" t="s">
        <v>12</v>
      </c>
      <c r="E5" s="27" t="s">
        <v>13</v>
      </c>
      <c r="F5" s="27" t="s">
        <v>12</v>
      </c>
      <c r="G5" s="27" t="s">
        <v>13</v>
      </c>
      <c r="H5" s="27" t="s">
        <v>12</v>
      </c>
      <c r="I5" s="27" t="s">
        <v>13</v>
      </c>
      <c r="J5" s="27" t="s">
        <v>12</v>
      </c>
      <c r="K5" s="27" t="s">
        <v>13</v>
      </c>
      <c r="L5" s="22"/>
      <c r="M5" s="19"/>
    </row>
    <row r="6" spans="2:13" ht="12" customHeight="1">
      <c r="B6" s="31"/>
      <c r="C6" s="16" t="s">
        <v>5</v>
      </c>
      <c r="D6" s="28"/>
      <c r="E6" s="28"/>
      <c r="F6" s="28"/>
      <c r="G6" s="28"/>
      <c r="H6" s="28"/>
      <c r="I6" s="28"/>
      <c r="J6" s="28"/>
      <c r="K6" s="28"/>
      <c r="L6" s="23"/>
      <c r="M6" s="20"/>
    </row>
    <row r="7" spans="2:13" ht="12" customHeight="1">
      <c r="B7" s="14"/>
      <c r="C7" s="5" t="s">
        <v>11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  <c r="I7" s="5" t="s">
        <v>11</v>
      </c>
      <c r="J7" s="5" t="s">
        <v>11</v>
      </c>
      <c r="K7" s="5" t="s">
        <v>11</v>
      </c>
      <c r="L7" s="5" t="s">
        <v>11</v>
      </c>
      <c r="M7" s="2" t="s">
        <v>11</v>
      </c>
    </row>
    <row r="8" spans="2:13" ht="12" customHeight="1">
      <c r="B8" s="13" t="s">
        <v>21</v>
      </c>
      <c r="C8" s="2">
        <v>97394</v>
      </c>
      <c r="D8" s="2">
        <v>27</v>
      </c>
      <c r="E8" s="2">
        <v>17</v>
      </c>
      <c r="F8" s="2">
        <v>7</v>
      </c>
      <c r="G8" s="2">
        <v>5</v>
      </c>
      <c r="H8" s="2">
        <v>5</v>
      </c>
      <c r="I8" s="2">
        <v>1</v>
      </c>
      <c r="J8" s="2" t="s">
        <v>20</v>
      </c>
      <c r="K8" s="2" t="s">
        <v>20</v>
      </c>
      <c r="L8" s="2">
        <v>105</v>
      </c>
      <c r="M8" s="7">
        <v>10.78</v>
      </c>
    </row>
    <row r="9" spans="2:13" ht="12" customHeight="1">
      <c r="B9" s="13" t="s">
        <v>22</v>
      </c>
      <c r="C9" s="2">
        <v>92964</v>
      </c>
      <c r="D9" s="2">
        <v>44</v>
      </c>
      <c r="E9" s="2">
        <v>57</v>
      </c>
      <c r="F9" s="2">
        <v>111</v>
      </c>
      <c r="G9" s="2">
        <v>1</v>
      </c>
      <c r="H9" s="2">
        <v>1</v>
      </c>
      <c r="I9" s="2">
        <v>7</v>
      </c>
      <c r="J9" s="2" t="s">
        <v>20</v>
      </c>
      <c r="K9" s="2" t="s">
        <v>20</v>
      </c>
      <c r="L9" s="2">
        <v>282</v>
      </c>
      <c r="M9" s="7">
        <v>30.01</v>
      </c>
    </row>
    <row r="10" spans="2:13" ht="12" customHeight="1">
      <c r="B10" s="13" t="s">
        <v>23</v>
      </c>
      <c r="C10" s="2">
        <v>95533</v>
      </c>
      <c r="D10" s="2">
        <v>34</v>
      </c>
      <c r="E10" s="2">
        <v>26</v>
      </c>
      <c r="F10" s="2">
        <v>67</v>
      </c>
      <c r="G10" s="2">
        <v>1</v>
      </c>
      <c r="H10" s="2">
        <v>1</v>
      </c>
      <c r="I10" s="2">
        <v>1</v>
      </c>
      <c r="J10" s="2" t="s">
        <v>20</v>
      </c>
      <c r="K10" s="2" t="s">
        <v>20</v>
      </c>
      <c r="L10" s="2">
        <v>149</v>
      </c>
      <c r="M10" s="7">
        <v>15.59</v>
      </c>
    </row>
    <row r="11" spans="2:13" ht="12" customHeight="1">
      <c r="B11" s="13" t="s">
        <v>24</v>
      </c>
      <c r="C11" s="2">
        <v>48703</v>
      </c>
      <c r="D11" s="2">
        <v>12</v>
      </c>
      <c r="E11" s="2">
        <v>20</v>
      </c>
      <c r="F11" s="2">
        <v>97</v>
      </c>
      <c r="G11" s="2">
        <v>2</v>
      </c>
      <c r="H11" s="2">
        <v>2</v>
      </c>
      <c r="I11" s="2">
        <v>4</v>
      </c>
      <c r="J11" s="2" t="s">
        <v>20</v>
      </c>
      <c r="K11" s="2" t="s">
        <v>20</v>
      </c>
      <c r="L11" s="2">
        <v>171</v>
      </c>
      <c r="M11" s="7">
        <v>35.11</v>
      </c>
    </row>
    <row r="12" spans="2:13" ht="12" customHeight="1">
      <c r="B12" s="13" t="s">
        <v>25</v>
      </c>
      <c r="C12" s="2">
        <v>49556</v>
      </c>
      <c r="D12" s="2">
        <v>23</v>
      </c>
      <c r="E12" s="2">
        <v>14</v>
      </c>
      <c r="F12" s="2">
        <v>127</v>
      </c>
      <c r="G12" s="2">
        <v>4</v>
      </c>
      <c r="H12" s="12">
        <v>4</v>
      </c>
      <c r="I12" s="2">
        <v>9</v>
      </c>
      <c r="J12" s="2" t="s">
        <v>20</v>
      </c>
      <c r="K12" s="2" t="s">
        <v>20</v>
      </c>
      <c r="L12" s="2">
        <v>227</v>
      </c>
      <c r="M12" s="7">
        <v>45.8</v>
      </c>
    </row>
    <row r="13" spans="2:13" ht="12" customHeight="1">
      <c r="B13" s="15" t="s">
        <v>14</v>
      </c>
      <c r="C13" s="11">
        <f>SUM(C8:C12)</f>
        <v>384150</v>
      </c>
      <c r="D13" s="11">
        <f aca="true" t="shared" si="0" ref="D13:L13">SUM(D8:D12)</f>
        <v>140</v>
      </c>
      <c r="E13" s="11">
        <f t="shared" si="0"/>
        <v>134</v>
      </c>
      <c r="F13" s="11">
        <f t="shared" si="0"/>
        <v>409</v>
      </c>
      <c r="G13" s="11">
        <f t="shared" si="0"/>
        <v>13</v>
      </c>
      <c r="H13" s="11">
        <f t="shared" si="0"/>
        <v>13</v>
      </c>
      <c r="I13" s="11">
        <f t="shared" si="0"/>
        <v>22</v>
      </c>
      <c r="J13" s="2" t="s">
        <v>20</v>
      </c>
      <c r="K13" s="2" t="s">
        <v>20</v>
      </c>
      <c r="L13" s="11">
        <f t="shared" si="0"/>
        <v>934</v>
      </c>
      <c r="M13" s="9">
        <v>24.31</v>
      </c>
    </row>
    <row r="14" spans="2:13" ht="12" customHeight="1">
      <c r="B14" s="13" t="s">
        <v>26</v>
      </c>
      <c r="C14" s="2">
        <v>162706</v>
      </c>
      <c r="D14" s="2">
        <v>15</v>
      </c>
      <c r="E14" s="2">
        <v>12</v>
      </c>
      <c r="F14" s="2">
        <v>8</v>
      </c>
      <c r="G14" s="2">
        <v>4</v>
      </c>
      <c r="H14" s="2">
        <v>4</v>
      </c>
      <c r="I14" s="2" t="s">
        <v>20</v>
      </c>
      <c r="J14" s="2" t="s">
        <v>20</v>
      </c>
      <c r="K14" s="2" t="s">
        <v>20</v>
      </c>
      <c r="L14" s="2">
        <v>70</v>
      </c>
      <c r="M14" s="7">
        <v>4.3</v>
      </c>
    </row>
    <row r="15" spans="2:13" ht="12" customHeight="1">
      <c r="B15" s="13" t="s">
        <v>27</v>
      </c>
      <c r="C15" s="2">
        <v>116044</v>
      </c>
      <c r="D15" s="2">
        <v>18</v>
      </c>
      <c r="E15" s="2">
        <v>14</v>
      </c>
      <c r="F15" s="2">
        <v>8</v>
      </c>
      <c r="G15" s="2">
        <v>2</v>
      </c>
      <c r="H15" s="2">
        <v>2</v>
      </c>
      <c r="I15" s="2" t="s">
        <v>20</v>
      </c>
      <c r="J15" s="2" t="s">
        <v>20</v>
      </c>
      <c r="K15" s="2" t="s">
        <v>20</v>
      </c>
      <c r="L15" s="2">
        <v>63</v>
      </c>
      <c r="M15" s="7">
        <v>5.34</v>
      </c>
    </row>
    <row r="16" spans="2:13" ht="12" customHeight="1">
      <c r="B16" s="13" t="s">
        <v>28</v>
      </c>
      <c r="C16" s="2">
        <v>73016</v>
      </c>
      <c r="D16" s="2">
        <v>16</v>
      </c>
      <c r="E16" s="2">
        <v>20</v>
      </c>
      <c r="F16" s="2">
        <v>136</v>
      </c>
      <c r="G16" s="2">
        <v>6</v>
      </c>
      <c r="H16" s="2">
        <v>6</v>
      </c>
      <c r="I16" s="2" t="s">
        <v>20</v>
      </c>
      <c r="J16" s="2" t="s">
        <v>20</v>
      </c>
      <c r="K16" s="2" t="s">
        <v>20</v>
      </c>
      <c r="L16" s="2">
        <v>233</v>
      </c>
      <c r="M16" s="7">
        <v>31.91</v>
      </c>
    </row>
    <row r="17" spans="2:13" ht="12" customHeight="1">
      <c r="B17" s="13" t="s">
        <v>29</v>
      </c>
      <c r="C17" s="2">
        <v>104779</v>
      </c>
      <c r="D17" s="2">
        <v>18</v>
      </c>
      <c r="E17" s="2">
        <v>10</v>
      </c>
      <c r="F17" s="2">
        <v>40</v>
      </c>
      <c r="G17" s="2">
        <v>2</v>
      </c>
      <c r="H17" s="2">
        <v>2</v>
      </c>
      <c r="I17" s="2" t="s">
        <v>20</v>
      </c>
      <c r="J17" s="2" t="s">
        <v>20</v>
      </c>
      <c r="K17" s="2">
        <v>1</v>
      </c>
      <c r="L17" s="2">
        <v>102</v>
      </c>
      <c r="M17" s="7">
        <v>9.373</v>
      </c>
    </row>
    <row r="18" spans="2:13" ht="12" customHeight="1">
      <c r="B18" s="13" t="s">
        <v>30</v>
      </c>
      <c r="C18" s="2">
        <v>107445</v>
      </c>
      <c r="D18" s="2">
        <v>23</v>
      </c>
      <c r="E18" s="2">
        <v>22</v>
      </c>
      <c r="F18" s="2">
        <v>3</v>
      </c>
      <c r="G18" s="2" t="s">
        <v>20</v>
      </c>
      <c r="H18" s="2" t="s">
        <v>20</v>
      </c>
      <c r="I18" s="2" t="s">
        <v>20</v>
      </c>
      <c r="J18" s="2" t="s">
        <v>20</v>
      </c>
      <c r="K18" s="2" t="s">
        <v>20</v>
      </c>
      <c r="L18" s="2">
        <v>56</v>
      </c>
      <c r="M18" s="7">
        <v>5.21</v>
      </c>
    </row>
    <row r="19" spans="2:13" ht="12" customHeight="1">
      <c r="B19" s="13" t="s">
        <v>31</v>
      </c>
      <c r="C19" s="2">
        <v>87568</v>
      </c>
      <c r="D19" s="2">
        <v>22</v>
      </c>
      <c r="E19" s="2">
        <v>10</v>
      </c>
      <c r="F19" s="2">
        <v>3</v>
      </c>
      <c r="G19" s="2" t="s">
        <v>20</v>
      </c>
      <c r="H19" s="2" t="s">
        <v>20</v>
      </c>
      <c r="I19" s="2" t="s">
        <v>20</v>
      </c>
      <c r="J19" s="2" t="s">
        <v>20</v>
      </c>
      <c r="K19" s="2" t="s">
        <v>20</v>
      </c>
      <c r="L19" s="2">
        <v>48</v>
      </c>
      <c r="M19" s="7">
        <v>5.48</v>
      </c>
    </row>
    <row r="20" spans="2:13" ht="12" customHeight="1">
      <c r="B20" s="13" t="s">
        <v>32</v>
      </c>
      <c r="C20" s="2">
        <v>91014</v>
      </c>
      <c r="D20" s="2">
        <v>24</v>
      </c>
      <c r="E20" s="2">
        <v>18</v>
      </c>
      <c r="F20" s="2">
        <v>17</v>
      </c>
      <c r="G20" s="2">
        <v>4</v>
      </c>
      <c r="H20" s="2">
        <v>4</v>
      </c>
      <c r="I20" s="2">
        <v>1</v>
      </c>
      <c r="J20" s="2">
        <v>1</v>
      </c>
      <c r="K20" s="2" t="s">
        <v>20</v>
      </c>
      <c r="L20" s="2">
        <v>88</v>
      </c>
      <c r="M20" s="7">
        <v>9.66</v>
      </c>
    </row>
    <row r="21" spans="2:13" ht="12" customHeight="1">
      <c r="B21" s="13" t="s">
        <v>33</v>
      </c>
      <c r="C21" s="2">
        <v>111604</v>
      </c>
      <c r="D21" s="2">
        <v>18</v>
      </c>
      <c r="E21" s="2">
        <v>16</v>
      </c>
      <c r="F21" s="2">
        <v>53</v>
      </c>
      <c r="G21" s="2">
        <v>1</v>
      </c>
      <c r="H21" s="2">
        <v>1</v>
      </c>
      <c r="I21" s="2" t="s">
        <v>20</v>
      </c>
      <c r="J21" s="2" t="s">
        <v>20</v>
      </c>
      <c r="K21" s="2" t="s">
        <v>20</v>
      </c>
      <c r="L21" s="2">
        <v>147</v>
      </c>
      <c r="M21" s="7">
        <v>13.17</v>
      </c>
    </row>
    <row r="22" spans="2:13" ht="12" customHeight="1">
      <c r="B22" s="13" t="s">
        <v>34</v>
      </c>
      <c r="C22" s="2">
        <v>95836</v>
      </c>
      <c r="D22" s="2">
        <v>19</v>
      </c>
      <c r="E22" s="2">
        <v>7</v>
      </c>
      <c r="F22" s="2">
        <v>14</v>
      </c>
      <c r="G22" s="2">
        <v>1</v>
      </c>
      <c r="H22" s="2">
        <v>1</v>
      </c>
      <c r="I22" s="2" t="s">
        <v>20</v>
      </c>
      <c r="J22" s="2" t="s">
        <v>20</v>
      </c>
      <c r="K22" s="2" t="s">
        <v>20</v>
      </c>
      <c r="L22" s="2">
        <v>72</v>
      </c>
      <c r="M22" s="7">
        <v>7.51</v>
      </c>
    </row>
    <row r="23" spans="2:13" ht="12" customHeight="1">
      <c r="B23" s="13" t="s">
        <v>35</v>
      </c>
      <c r="C23" s="2">
        <v>78621</v>
      </c>
      <c r="D23" s="2">
        <v>15</v>
      </c>
      <c r="E23" s="2">
        <v>10</v>
      </c>
      <c r="F23" s="2">
        <v>14</v>
      </c>
      <c r="G23" s="2">
        <v>6</v>
      </c>
      <c r="H23" s="2">
        <v>6</v>
      </c>
      <c r="I23" s="2">
        <v>1</v>
      </c>
      <c r="J23" s="2" t="s">
        <v>20</v>
      </c>
      <c r="K23" s="2" t="s">
        <v>20</v>
      </c>
      <c r="L23" s="2">
        <v>76</v>
      </c>
      <c r="M23" s="7">
        <v>9.66</v>
      </c>
    </row>
    <row r="24" spans="2:13" ht="12" customHeight="1">
      <c r="B24" s="13" t="s">
        <v>36</v>
      </c>
      <c r="C24" s="2">
        <v>57115</v>
      </c>
      <c r="D24" s="2">
        <v>8</v>
      </c>
      <c r="E24" s="2">
        <v>5</v>
      </c>
      <c r="F24" s="2">
        <v>2</v>
      </c>
      <c r="G24" s="2">
        <v>1</v>
      </c>
      <c r="H24" s="2">
        <v>1</v>
      </c>
      <c r="I24" s="2" t="s">
        <v>20</v>
      </c>
      <c r="J24" s="2" t="s">
        <v>20</v>
      </c>
      <c r="K24" s="2" t="s">
        <v>20</v>
      </c>
      <c r="L24" s="2">
        <v>27</v>
      </c>
      <c r="M24" s="7">
        <v>4.72</v>
      </c>
    </row>
    <row r="25" spans="2:13" ht="12" customHeight="1">
      <c r="B25" s="13" t="s">
        <v>37</v>
      </c>
      <c r="C25" s="2">
        <v>131482</v>
      </c>
      <c r="D25" s="2">
        <v>34</v>
      </c>
      <c r="E25" s="2">
        <v>22</v>
      </c>
      <c r="F25" s="2">
        <v>65</v>
      </c>
      <c r="G25" s="2">
        <v>2</v>
      </c>
      <c r="H25" s="2">
        <v>2</v>
      </c>
      <c r="I25" s="2">
        <v>7</v>
      </c>
      <c r="J25" s="2" t="s">
        <v>20</v>
      </c>
      <c r="K25" s="2" t="s">
        <v>20</v>
      </c>
      <c r="L25" s="2">
        <v>168</v>
      </c>
      <c r="M25" s="7">
        <v>12.77</v>
      </c>
    </row>
    <row r="26" spans="2:13" ht="12" customHeight="1">
      <c r="B26" s="15" t="s">
        <v>15</v>
      </c>
      <c r="C26" s="6">
        <f>SUM(C14:C25)</f>
        <v>1217230</v>
      </c>
      <c r="D26" s="6">
        <f aca="true" t="shared" si="1" ref="D26:L26">SUM(D14:D25)</f>
        <v>230</v>
      </c>
      <c r="E26" s="6">
        <f t="shared" si="1"/>
        <v>166</v>
      </c>
      <c r="F26" s="6">
        <f t="shared" si="1"/>
        <v>363</v>
      </c>
      <c r="G26" s="6">
        <f t="shared" si="1"/>
        <v>29</v>
      </c>
      <c r="H26" s="6">
        <f t="shared" si="1"/>
        <v>29</v>
      </c>
      <c r="I26" s="6">
        <f t="shared" si="1"/>
        <v>9</v>
      </c>
      <c r="J26" s="6">
        <f t="shared" si="1"/>
        <v>1</v>
      </c>
      <c r="K26" s="6">
        <v>1</v>
      </c>
      <c r="L26" s="6">
        <f t="shared" si="1"/>
        <v>1150</v>
      </c>
      <c r="M26" s="9">
        <v>9.44</v>
      </c>
    </row>
    <row r="27" spans="2:13" ht="12" customHeight="1">
      <c r="B27" s="15" t="s">
        <v>3</v>
      </c>
      <c r="C27" s="6">
        <f>SUM(C26,C13)</f>
        <v>1601380</v>
      </c>
      <c r="D27" s="6">
        <f aca="true" t="shared" si="2" ref="D27:L27">SUM(D26,D13)</f>
        <v>370</v>
      </c>
      <c r="E27" s="6">
        <f t="shared" si="2"/>
        <v>300</v>
      </c>
      <c r="F27" s="6">
        <f t="shared" si="2"/>
        <v>772</v>
      </c>
      <c r="G27" s="6">
        <f t="shared" si="2"/>
        <v>42</v>
      </c>
      <c r="H27" s="6">
        <f t="shared" si="2"/>
        <v>42</v>
      </c>
      <c r="I27" s="6">
        <f t="shared" si="2"/>
        <v>31</v>
      </c>
      <c r="J27" s="6">
        <f t="shared" si="2"/>
        <v>1</v>
      </c>
      <c r="K27" s="6">
        <v>1</v>
      </c>
      <c r="L27" s="6">
        <f t="shared" si="2"/>
        <v>2084</v>
      </c>
      <c r="M27" s="9">
        <v>13.01</v>
      </c>
    </row>
    <row r="28" spans="2:13" ht="12" customHeight="1">
      <c r="B28" s="13" t="s">
        <v>16</v>
      </c>
      <c r="C28" s="2"/>
      <c r="D28" s="7">
        <v>2.31</v>
      </c>
      <c r="E28" s="7">
        <v>1.87</v>
      </c>
      <c r="F28" s="7">
        <v>4.82</v>
      </c>
      <c r="G28" s="7">
        <v>0.26</v>
      </c>
      <c r="H28" s="7">
        <v>0.26</v>
      </c>
      <c r="I28" s="7">
        <v>0.19</v>
      </c>
      <c r="J28" s="8">
        <v>0.006</v>
      </c>
      <c r="K28" s="8">
        <v>0.006</v>
      </c>
      <c r="L28" s="7">
        <v>13.01</v>
      </c>
      <c r="M28" s="7"/>
    </row>
    <row r="32" spans="3:13" ht="12" customHeight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mergeCells count="15">
    <mergeCell ref="B3:B6"/>
    <mergeCell ref="D5:D6"/>
    <mergeCell ref="E5:E6"/>
    <mergeCell ref="H3:I4"/>
    <mergeCell ref="H5:H6"/>
    <mergeCell ref="I5:I6"/>
    <mergeCell ref="M3:M6"/>
    <mergeCell ref="L3:L6"/>
    <mergeCell ref="J3:K4"/>
    <mergeCell ref="D3:E4"/>
    <mergeCell ref="F3:G4"/>
    <mergeCell ref="F5:F6"/>
    <mergeCell ref="G5:G6"/>
    <mergeCell ref="J5:J6"/>
    <mergeCell ref="K5:K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2003-01-14T09:32:23Z</dcterms:modified>
  <cp:category/>
  <cp:version/>
  <cp:contentType/>
  <cp:contentStatus/>
</cp:coreProperties>
</file>