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4市町村別テレビ受信契約数" sheetId="1" r:id="rId1"/>
  </sheets>
  <definedNames>
    <definedName name="_xlnm.Print_Titles" localSheetId="0">'204市町村別テレビ受信契約数'!$3:$5</definedName>
  </definedNames>
  <calcPr fullCalcOnLoad="1"/>
</workbook>
</file>

<file path=xl/sharedStrings.xml><?xml version="1.0" encoding="utf-8"?>
<sst xmlns="http://schemas.openxmlformats.org/spreadsheetml/2006/main" count="96" uniqueCount="94">
  <si>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</si>
  <si>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</si>
  <si>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</si>
  <si>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</si>
  <si>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</si>
  <si>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</si>
  <si>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</si>
  <si>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</si>
  <si>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</si>
  <si>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</si>
  <si>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</si>
  <si>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</si>
  <si>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件</t>
  </si>
  <si>
    <t>市町村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</si>
  <si>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</si>
  <si>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</si>
  <si>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</si>
  <si>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</si>
  <si>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</si>
  <si>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</si>
  <si>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</si>
  <si>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</si>
  <si>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</si>
  <si>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</si>
  <si>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</si>
  <si>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</si>
  <si>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</si>
  <si>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</si>
  <si>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</si>
  <si>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</si>
  <si>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</si>
  <si>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</si>
  <si>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</si>
  <si>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</si>
  <si>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</si>
  <si>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</si>
  <si>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</si>
  <si>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</si>
  <si>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</si>
  <si>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</si>
  <si>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</si>
  <si>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</si>
  <si>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</si>
  <si>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</si>
  <si>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</si>
  <si>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</si>
  <si>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</si>
  <si>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</si>
  <si>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</si>
  <si>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</si>
  <si>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</si>
  <si>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</si>
  <si>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</si>
  <si>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</si>
  <si>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</si>
  <si>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</si>
  <si>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</si>
  <si>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</si>
  <si>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</si>
  <si>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</si>
  <si>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</si>
  <si>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</si>
  <si>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</si>
  <si>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</si>
  <si>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</si>
  <si>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</si>
  <si>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</si>
  <si>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</si>
  <si>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</si>
  <si>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</si>
  <si>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郡部総数</t>
  </si>
  <si>
    <t>資料：ＮＨＫ前橋放送局</t>
  </si>
  <si>
    <t>明和村</t>
  </si>
  <si>
    <t>契約件数</t>
  </si>
  <si>
    <t>総数</t>
  </si>
  <si>
    <t>普通</t>
  </si>
  <si>
    <t>カラー</t>
  </si>
  <si>
    <t>204 市町村別テレビ受信契約数 （昭和63年3月末）</t>
  </si>
  <si>
    <t>昭和61年度</t>
  </si>
  <si>
    <r>
      <t>　</t>
    </r>
    <r>
      <rPr>
        <b/>
        <sz val="2.5"/>
        <rFont val="ＭＳ 明朝"/>
        <family val="1"/>
      </rPr>
      <t>　　　</t>
    </r>
    <r>
      <rPr>
        <b/>
        <sz val="1.5"/>
        <rFont val="ＭＳ 明朝"/>
        <family val="1"/>
      </rPr>
      <t>　　　</t>
    </r>
    <r>
      <rPr>
        <b/>
        <sz val="10"/>
        <rFont val="ＭＳ 明朝"/>
        <family val="1"/>
      </rPr>
      <t>62</t>
    </r>
  </si>
  <si>
    <t>勢多郡</t>
  </si>
  <si>
    <t>群馬郡</t>
  </si>
  <si>
    <t>北群馬郡</t>
  </si>
  <si>
    <t>吉岡村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</si>
  <si>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</si>
  <si>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</si>
  <si>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</si>
  <si>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</si>
  <si>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</si>
  <si>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</si>
  <si>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</si>
  <si>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</si>
  <si>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</si>
  <si>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笠懸村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</si>
</sst>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3"/>
  <sheetViews>
    <sheetView tabSelected="1" workbookViewId="0" topLeftCell="A1">
      <selection activeCell="B93" sqref="B93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16.75390625" style="1" customWidth="1"/>
    <col min="6" max="7" width="17.125" style="1" customWidth="1"/>
    <col min="8" max="16384" width="9.00390625" style="1" customWidth="1"/>
  </cols>
  <sheetData>
    <row r="1" ht="14.25">
      <c r="B1" s="2" t="s">
        <v>77</v>
      </c>
    </row>
    <row r="3" spans="2:7" ht="12" customHeight="1">
      <c r="B3" s="20" t="s">
        <v>13</v>
      </c>
      <c r="C3" s="21"/>
      <c r="D3" s="22"/>
      <c r="E3" s="17" t="s">
        <v>73</v>
      </c>
      <c r="F3" s="18"/>
      <c r="G3" s="19"/>
    </row>
    <row r="4" spans="2:7" ht="12">
      <c r="B4" s="23"/>
      <c r="C4" s="24"/>
      <c r="D4" s="25"/>
      <c r="E4" s="13" t="s">
        <v>74</v>
      </c>
      <c r="F4" s="13" t="s">
        <v>75</v>
      </c>
      <c r="G4" s="13" t="s">
        <v>76</v>
      </c>
    </row>
    <row r="5" spans="2:7" ht="12">
      <c r="B5" s="4"/>
      <c r="C5" s="5"/>
      <c r="D5" s="6"/>
      <c r="E5" s="3" t="s">
        <v>12</v>
      </c>
      <c r="F5" s="3" t="s">
        <v>12</v>
      </c>
      <c r="G5" s="3" t="s">
        <v>12</v>
      </c>
    </row>
    <row r="6" spans="2:7" ht="12" customHeight="1">
      <c r="B6" s="29" t="s">
        <v>78</v>
      </c>
      <c r="C6" s="30"/>
      <c r="D6" s="31"/>
      <c r="E6" s="10">
        <v>513802</v>
      </c>
      <c r="F6" s="10">
        <v>16687</v>
      </c>
      <c r="G6" s="10">
        <v>497115</v>
      </c>
    </row>
    <row r="7" spans="2:9" ht="12" customHeight="1">
      <c r="B7" s="32" t="s">
        <v>79</v>
      </c>
      <c r="C7" s="33"/>
      <c r="D7" s="34"/>
      <c r="E7" s="11">
        <f>SUM(E8+E20)</f>
        <v>521033</v>
      </c>
      <c r="F7" s="11">
        <f>SUM(F8+F20)</f>
        <v>14442</v>
      </c>
      <c r="G7" s="11">
        <f>SUM(G8+G20)</f>
        <v>506591</v>
      </c>
      <c r="H7" s="14"/>
      <c r="I7" s="14"/>
    </row>
    <row r="8" spans="2:9" ht="12" customHeight="1">
      <c r="B8" s="4"/>
      <c r="C8" s="27" t="s">
        <v>1</v>
      </c>
      <c r="D8" s="28"/>
      <c r="E8" s="11">
        <f>SUM(E9:E19)</f>
        <v>333984</v>
      </c>
      <c r="F8" s="11">
        <f>SUM(F9:F19)</f>
        <v>9072</v>
      </c>
      <c r="G8" s="11">
        <f>SUM(G9:G19)</f>
        <v>324912</v>
      </c>
      <c r="H8" s="14"/>
      <c r="I8" s="14"/>
    </row>
    <row r="9" spans="2:7" ht="12" customHeight="1">
      <c r="B9" s="4"/>
      <c r="C9" s="5"/>
      <c r="D9" s="8" t="s">
        <v>0</v>
      </c>
      <c r="E9" s="10">
        <v>78878</v>
      </c>
      <c r="F9" s="10">
        <v>2135</v>
      </c>
      <c r="G9" s="10">
        <v>76743</v>
      </c>
    </row>
    <row r="10" spans="2:7" ht="12" customHeight="1">
      <c r="B10" s="4"/>
      <c r="C10" s="5"/>
      <c r="D10" s="8" t="s">
        <v>2</v>
      </c>
      <c r="E10" s="10">
        <v>67082</v>
      </c>
      <c r="F10" s="10">
        <v>1931</v>
      </c>
      <c r="G10" s="10">
        <v>65151</v>
      </c>
    </row>
    <row r="11" spans="2:7" ht="12" customHeight="1">
      <c r="B11" s="4"/>
      <c r="C11" s="5"/>
      <c r="D11" s="8" t="s">
        <v>3</v>
      </c>
      <c r="E11" s="10">
        <v>37201</v>
      </c>
      <c r="F11" s="10">
        <v>628</v>
      </c>
      <c r="G11" s="10">
        <v>36573</v>
      </c>
    </row>
    <row r="12" spans="2:7" ht="12" customHeight="1">
      <c r="B12" s="4"/>
      <c r="C12" s="5"/>
      <c r="D12" s="8" t="s">
        <v>4</v>
      </c>
      <c r="E12" s="10">
        <v>30595</v>
      </c>
      <c r="F12" s="10">
        <v>941</v>
      </c>
      <c r="G12" s="10">
        <v>29654</v>
      </c>
    </row>
    <row r="13" spans="2:7" ht="12" customHeight="1">
      <c r="B13" s="4"/>
      <c r="C13" s="5"/>
      <c r="D13" s="8" t="s">
        <v>5</v>
      </c>
      <c r="E13" s="10">
        <v>35539</v>
      </c>
      <c r="F13" s="10">
        <v>935</v>
      </c>
      <c r="G13" s="10">
        <v>34604</v>
      </c>
    </row>
    <row r="14" spans="2:7" ht="12" customHeight="1">
      <c r="B14" s="4"/>
      <c r="C14" s="5"/>
      <c r="D14" s="8" t="s">
        <v>6</v>
      </c>
      <c r="E14" s="10">
        <v>12195</v>
      </c>
      <c r="F14" s="10">
        <v>470</v>
      </c>
      <c r="G14" s="10">
        <v>11725</v>
      </c>
    </row>
    <row r="15" spans="2:7" ht="12" customHeight="1">
      <c r="B15" s="4"/>
      <c r="C15" s="5"/>
      <c r="D15" s="8" t="s">
        <v>7</v>
      </c>
      <c r="E15" s="10">
        <v>19912</v>
      </c>
      <c r="F15" s="10">
        <v>595</v>
      </c>
      <c r="G15" s="10">
        <v>19317</v>
      </c>
    </row>
    <row r="16" spans="2:7" ht="12" customHeight="1">
      <c r="B16" s="4"/>
      <c r="C16" s="5"/>
      <c r="D16" s="8" t="s">
        <v>8</v>
      </c>
      <c r="E16" s="10">
        <v>12786</v>
      </c>
      <c r="F16" s="10">
        <v>347</v>
      </c>
      <c r="G16" s="10">
        <v>12439</v>
      </c>
    </row>
    <row r="17" spans="2:7" ht="12" customHeight="1">
      <c r="B17" s="4"/>
      <c r="C17" s="5"/>
      <c r="D17" s="8" t="s">
        <v>9</v>
      </c>
      <c r="E17" s="10">
        <v>15254</v>
      </c>
      <c r="F17" s="10">
        <v>352</v>
      </c>
      <c r="G17" s="10">
        <v>14902</v>
      </c>
    </row>
    <row r="18" spans="2:7" ht="12" customHeight="1">
      <c r="B18" s="4"/>
      <c r="C18" s="5"/>
      <c r="D18" s="8" t="s">
        <v>10</v>
      </c>
      <c r="E18" s="10">
        <v>12372</v>
      </c>
      <c r="F18" s="10">
        <v>287</v>
      </c>
      <c r="G18" s="10">
        <v>12085</v>
      </c>
    </row>
    <row r="19" spans="2:7" ht="12" customHeight="1">
      <c r="B19" s="4"/>
      <c r="C19" s="5"/>
      <c r="D19" s="8" t="s">
        <v>11</v>
      </c>
      <c r="E19" s="10">
        <v>12170</v>
      </c>
      <c r="F19" s="10">
        <v>451</v>
      </c>
      <c r="G19" s="10">
        <v>11719</v>
      </c>
    </row>
    <row r="20" spans="2:9" ht="12" customHeight="1">
      <c r="B20" s="26" t="s">
        <v>70</v>
      </c>
      <c r="C20" s="27"/>
      <c r="D20" s="28"/>
      <c r="E20" s="11">
        <f>E21+E31+E36+E42+E49+E54+E56+E65+E74+E79+E84+E86</f>
        <v>187049</v>
      </c>
      <c r="F20" s="11">
        <f>F21+F31+F36+F42+F49+F54+F56+F65+F74+F79+F84+F86</f>
        <v>5370</v>
      </c>
      <c r="G20" s="11">
        <f>G21+G31+G36+G42+G49+G54+G56+G65+G74+G79+G84+G86</f>
        <v>181679</v>
      </c>
      <c r="H20" s="14"/>
      <c r="I20" s="14"/>
    </row>
    <row r="21" spans="2:9" ht="12" customHeight="1">
      <c r="B21" s="26" t="s">
        <v>80</v>
      </c>
      <c r="C21" s="27"/>
      <c r="D21" s="28"/>
      <c r="E21" s="11">
        <f>SUM(E22:E30)</f>
        <v>21237</v>
      </c>
      <c r="F21" s="11">
        <f>SUM(F22:F30)</f>
        <v>856</v>
      </c>
      <c r="G21" s="11">
        <f>SUM(G22:G30)</f>
        <v>20381</v>
      </c>
      <c r="H21" s="14"/>
      <c r="I21" s="14"/>
    </row>
    <row r="22" spans="2:7" ht="12" customHeight="1">
      <c r="B22" s="4"/>
      <c r="C22" s="7"/>
      <c r="D22" s="8" t="s">
        <v>14</v>
      </c>
      <c r="E22" s="10">
        <v>2054</v>
      </c>
      <c r="F22" s="10">
        <v>95</v>
      </c>
      <c r="G22" s="10">
        <v>1959</v>
      </c>
    </row>
    <row r="23" spans="2:7" ht="12" customHeight="1">
      <c r="B23" s="4"/>
      <c r="C23" s="7"/>
      <c r="D23" s="8" t="s">
        <v>15</v>
      </c>
      <c r="E23" s="10">
        <v>3050</v>
      </c>
      <c r="F23" s="10">
        <v>112</v>
      </c>
      <c r="G23" s="10">
        <v>2938</v>
      </c>
    </row>
    <row r="24" spans="2:7" ht="12" customHeight="1">
      <c r="B24" s="4"/>
      <c r="C24" s="7"/>
      <c r="D24" s="8" t="s">
        <v>16</v>
      </c>
      <c r="E24" s="10">
        <v>3969</v>
      </c>
      <c r="F24" s="10">
        <v>229</v>
      </c>
      <c r="G24" s="10">
        <v>3740</v>
      </c>
    </row>
    <row r="25" spans="2:7" ht="12" customHeight="1">
      <c r="B25" s="4"/>
      <c r="C25" s="7"/>
      <c r="D25" s="8" t="s">
        <v>17</v>
      </c>
      <c r="E25" s="10">
        <v>3147</v>
      </c>
      <c r="F25" s="10">
        <v>96</v>
      </c>
      <c r="G25" s="10">
        <v>3051</v>
      </c>
    </row>
    <row r="26" spans="2:7" ht="12" customHeight="1">
      <c r="B26" s="4"/>
      <c r="C26" s="7"/>
      <c r="D26" s="8" t="s">
        <v>18</v>
      </c>
      <c r="E26" s="10">
        <v>1684</v>
      </c>
      <c r="F26" s="10">
        <v>79</v>
      </c>
      <c r="G26" s="10">
        <v>1605</v>
      </c>
    </row>
    <row r="27" spans="2:7" ht="12" customHeight="1">
      <c r="B27" s="4"/>
      <c r="C27" s="7"/>
      <c r="D27" s="8" t="s">
        <v>19</v>
      </c>
      <c r="E27" s="10">
        <v>2473</v>
      </c>
      <c r="F27" s="10">
        <v>124</v>
      </c>
      <c r="G27" s="10">
        <v>2349</v>
      </c>
    </row>
    <row r="28" spans="2:7" ht="12" customHeight="1">
      <c r="B28" s="4"/>
      <c r="C28" s="7"/>
      <c r="D28" s="8" t="s">
        <v>20</v>
      </c>
      <c r="E28" s="10">
        <v>2895</v>
      </c>
      <c r="F28" s="10">
        <v>77</v>
      </c>
      <c r="G28" s="10">
        <v>2818</v>
      </c>
    </row>
    <row r="29" spans="2:7" ht="12" customHeight="1">
      <c r="B29" s="4"/>
      <c r="C29" s="7"/>
      <c r="D29" s="8" t="s">
        <v>21</v>
      </c>
      <c r="E29" s="10">
        <v>804</v>
      </c>
      <c r="F29" s="10">
        <v>25</v>
      </c>
      <c r="G29" s="10">
        <v>779</v>
      </c>
    </row>
    <row r="30" spans="2:7" ht="12" customHeight="1">
      <c r="B30" s="4"/>
      <c r="C30" s="7"/>
      <c r="D30" s="8" t="s">
        <v>22</v>
      </c>
      <c r="E30" s="10">
        <v>1161</v>
      </c>
      <c r="F30" s="10">
        <v>19</v>
      </c>
      <c r="G30" s="10">
        <v>1142</v>
      </c>
    </row>
    <row r="31" spans="2:8" ht="12" customHeight="1">
      <c r="B31" s="26" t="s">
        <v>81</v>
      </c>
      <c r="C31" s="27"/>
      <c r="D31" s="28"/>
      <c r="E31" s="11">
        <f>SUM(E32:E35)</f>
        <v>18141</v>
      </c>
      <c r="F31" s="11">
        <f>SUM(F32:F35)</f>
        <v>477</v>
      </c>
      <c r="G31" s="11">
        <f>SUM(G32:G35)</f>
        <v>17664</v>
      </c>
      <c r="H31" s="16"/>
    </row>
    <row r="32" spans="2:7" ht="12" customHeight="1">
      <c r="B32" s="4"/>
      <c r="C32" s="7"/>
      <c r="D32" s="8" t="s">
        <v>23</v>
      </c>
      <c r="E32" s="10">
        <v>5448</v>
      </c>
      <c r="F32" s="10">
        <v>151</v>
      </c>
      <c r="G32" s="10">
        <v>5297</v>
      </c>
    </row>
    <row r="33" spans="2:7" ht="12" customHeight="1">
      <c r="B33" s="4"/>
      <c r="C33" s="7"/>
      <c r="D33" s="8" t="s">
        <v>24</v>
      </c>
      <c r="E33" s="10">
        <v>1490</v>
      </c>
      <c r="F33" s="10">
        <v>16</v>
      </c>
      <c r="G33" s="10">
        <v>1474</v>
      </c>
    </row>
    <row r="34" spans="2:7" ht="12">
      <c r="B34" s="4"/>
      <c r="C34" s="7"/>
      <c r="D34" s="8" t="s">
        <v>25</v>
      </c>
      <c r="E34" s="10">
        <v>3683</v>
      </c>
      <c r="F34" s="10">
        <v>127</v>
      </c>
      <c r="G34" s="10">
        <v>3556</v>
      </c>
    </row>
    <row r="35" spans="2:7" ht="12">
      <c r="B35" s="4"/>
      <c r="C35" s="7"/>
      <c r="D35" s="8" t="s">
        <v>26</v>
      </c>
      <c r="E35" s="10">
        <v>7520</v>
      </c>
      <c r="F35" s="10">
        <v>183</v>
      </c>
      <c r="G35" s="10">
        <v>7337</v>
      </c>
    </row>
    <row r="36" spans="2:7" ht="12">
      <c r="B36" s="26" t="s">
        <v>82</v>
      </c>
      <c r="C36" s="27"/>
      <c r="D36" s="28"/>
      <c r="E36" s="11">
        <f>SUM(E37:E41)</f>
        <v>11355</v>
      </c>
      <c r="F36" s="11">
        <f>SUM(F37:F41)</f>
        <v>380</v>
      </c>
      <c r="G36" s="11">
        <f>SUM(G37:G41)</f>
        <v>10975</v>
      </c>
    </row>
    <row r="37" spans="2:7" ht="12" customHeight="1">
      <c r="B37" s="4"/>
      <c r="C37" s="7"/>
      <c r="D37" s="8" t="s">
        <v>27</v>
      </c>
      <c r="E37" s="10">
        <v>2814</v>
      </c>
      <c r="F37" s="10">
        <v>28</v>
      </c>
      <c r="G37" s="10">
        <v>2786</v>
      </c>
    </row>
    <row r="38" spans="2:7" ht="12" customHeight="1">
      <c r="B38" s="4"/>
      <c r="C38" s="7"/>
      <c r="D38" s="8" t="s">
        <v>28</v>
      </c>
      <c r="E38" s="10">
        <v>575</v>
      </c>
      <c r="F38" s="10">
        <v>12</v>
      </c>
      <c r="G38" s="10">
        <v>563</v>
      </c>
    </row>
    <row r="39" spans="2:7" ht="12" customHeight="1">
      <c r="B39" s="4"/>
      <c r="C39" s="7"/>
      <c r="D39" s="8" t="s">
        <v>29</v>
      </c>
      <c r="E39" s="10">
        <v>2634</v>
      </c>
      <c r="F39" s="10">
        <v>189</v>
      </c>
      <c r="G39" s="10">
        <v>2445</v>
      </c>
    </row>
    <row r="40" spans="2:7" ht="12" customHeight="1">
      <c r="B40" s="4"/>
      <c r="C40" s="7"/>
      <c r="D40" s="8" t="s">
        <v>30</v>
      </c>
      <c r="E40" s="10">
        <v>2469</v>
      </c>
      <c r="F40" s="10">
        <v>66</v>
      </c>
      <c r="G40" s="10">
        <v>2403</v>
      </c>
    </row>
    <row r="41" spans="2:7" ht="12" customHeight="1">
      <c r="B41" s="4"/>
      <c r="C41" s="7"/>
      <c r="D41" s="8" t="s">
        <v>83</v>
      </c>
      <c r="E41" s="10">
        <v>2863</v>
      </c>
      <c r="F41" s="10">
        <v>85</v>
      </c>
      <c r="G41" s="10">
        <v>2778</v>
      </c>
    </row>
    <row r="42" spans="2:7" ht="12" customHeight="1">
      <c r="B42" s="26" t="s">
        <v>84</v>
      </c>
      <c r="C42" s="27"/>
      <c r="D42" s="28"/>
      <c r="E42" s="11">
        <f>SUM(E43:E48)</f>
        <v>13861</v>
      </c>
      <c r="F42" s="11">
        <f>SUM(F43:F48)</f>
        <v>344</v>
      </c>
      <c r="G42" s="11">
        <f>SUM(G43:G48)</f>
        <v>13517</v>
      </c>
    </row>
    <row r="43" spans="2:7" ht="12" customHeight="1">
      <c r="B43" s="4"/>
      <c r="C43" s="7"/>
      <c r="D43" s="8" t="s">
        <v>31</v>
      </c>
      <c r="E43" s="10">
        <v>3907</v>
      </c>
      <c r="F43" s="10">
        <v>107</v>
      </c>
      <c r="G43" s="10">
        <v>3800</v>
      </c>
    </row>
    <row r="44" spans="2:7" ht="12" customHeight="1">
      <c r="B44" s="4"/>
      <c r="C44" s="7"/>
      <c r="D44" s="8" t="s">
        <v>32</v>
      </c>
      <c r="E44" s="10">
        <v>2449</v>
      </c>
      <c r="F44" s="10">
        <v>64</v>
      </c>
      <c r="G44" s="10">
        <v>2385</v>
      </c>
    </row>
    <row r="45" spans="2:7" ht="12" customHeight="1">
      <c r="B45" s="4"/>
      <c r="C45" s="7"/>
      <c r="D45" s="8" t="s">
        <v>33</v>
      </c>
      <c r="E45" s="10">
        <v>5510</v>
      </c>
      <c r="F45" s="10">
        <v>109</v>
      </c>
      <c r="G45" s="10">
        <v>5401</v>
      </c>
    </row>
    <row r="46" spans="2:7" ht="12" customHeight="1">
      <c r="B46" s="4"/>
      <c r="C46" s="7"/>
      <c r="D46" s="8" t="s">
        <v>34</v>
      </c>
      <c r="E46" s="10">
        <v>948</v>
      </c>
      <c r="F46" s="10">
        <v>29</v>
      </c>
      <c r="G46" s="10">
        <v>919</v>
      </c>
    </row>
    <row r="47" spans="2:7" ht="12">
      <c r="B47" s="4"/>
      <c r="C47" s="7"/>
      <c r="D47" s="8" t="s">
        <v>35</v>
      </c>
      <c r="E47" s="10">
        <v>411</v>
      </c>
      <c r="F47" s="10">
        <v>7</v>
      </c>
      <c r="G47" s="10">
        <v>404</v>
      </c>
    </row>
    <row r="48" spans="2:7" ht="12" customHeight="1">
      <c r="B48" s="4"/>
      <c r="C48" s="7"/>
      <c r="D48" s="8" t="s">
        <v>36</v>
      </c>
      <c r="E48" s="10">
        <v>636</v>
      </c>
      <c r="F48" s="10">
        <v>28</v>
      </c>
      <c r="G48" s="10">
        <v>608</v>
      </c>
    </row>
    <row r="49" spans="2:7" ht="12" customHeight="1">
      <c r="B49" s="26" t="s">
        <v>85</v>
      </c>
      <c r="C49" s="27"/>
      <c r="D49" s="28"/>
      <c r="E49" s="11">
        <f>SUM(E50:E53)</f>
        <v>9739</v>
      </c>
      <c r="F49" s="11">
        <f>SUM(F50:F53)</f>
        <v>192</v>
      </c>
      <c r="G49" s="11">
        <f>SUM(G50:G53)</f>
        <v>9547</v>
      </c>
    </row>
    <row r="50" spans="2:7" ht="12" customHeight="1">
      <c r="B50" s="4"/>
      <c r="C50" s="7"/>
      <c r="D50" s="8" t="s">
        <v>37</v>
      </c>
      <c r="E50" s="10">
        <v>1192</v>
      </c>
      <c r="F50" s="10">
        <v>36</v>
      </c>
      <c r="G50" s="10">
        <v>1156</v>
      </c>
    </row>
    <row r="51" spans="2:7" ht="12" customHeight="1">
      <c r="B51" s="4"/>
      <c r="C51" s="7"/>
      <c r="D51" s="8" t="s">
        <v>38</v>
      </c>
      <c r="E51" s="10">
        <v>3675</v>
      </c>
      <c r="F51" s="10">
        <v>91</v>
      </c>
      <c r="G51" s="10">
        <v>3584</v>
      </c>
    </row>
    <row r="52" spans="2:7" ht="12" customHeight="1">
      <c r="B52" s="4"/>
      <c r="C52" s="7"/>
      <c r="D52" s="8" t="s">
        <v>39</v>
      </c>
      <c r="E52" s="10">
        <v>1486</v>
      </c>
      <c r="F52" s="10">
        <v>19</v>
      </c>
      <c r="G52" s="10">
        <v>1467</v>
      </c>
    </row>
    <row r="53" spans="2:7" ht="12" customHeight="1">
      <c r="B53" s="4"/>
      <c r="C53" s="7"/>
      <c r="D53" s="8" t="s">
        <v>40</v>
      </c>
      <c r="E53" s="10">
        <v>3386</v>
      </c>
      <c r="F53" s="10">
        <v>46</v>
      </c>
      <c r="G53" s="10">
        <v>3340</v>
      </c>
    </row>
    <row r="54" spans="2:7" ht="12" customHeight="1">
      <c r="B54" s="26" t="s">
        <v>86</v>
      </c>
      <c r="C54" s="27"/>
      <c r="D54" s="28"/>
      <c r="E54" s="11">
        <f>SUM(E55)</f>
        <v>5149</v>
      </c>
      <c r="F54" s="11">
        <f>SUM(F55)</f>
        <v>119</v>
      </c>
      <c r="G54" s="11">
        <f>SUM(G55)</f>
        <v>5030</v>
      </c>
    </row>
    <row r="55" spans="2:7" ht="12" customHeight="1">
      <c r="B55" s="4"/>
      <c r="C55" s="7"/>
      <c r="D55" s="8" t="s">
        <v>41</v>
      </c>
      <c r="E55" s="10">
        <v>5149</v>
      </c>
      <c r="F55" s="10">
        <v>119</v>
      </c>
      <c r="G55" s="10">
        <v>5030</v>
      </c>
    </row>
    <row r="56" spans="2:7" ht="12" customHeight="1">
      <c r="B56" s="26" t="s">
        <v>87</v>
      </c>
      <c r="C56" s="27"/>
      <c r="D56" s="28"/>
      <c r="E56" s="11">
        <f>SUM(E57:E64)</f>
        <v>21964</v>
      </c>
      <c r="F56" s="11">
        <f>SUM(F57:F64)</f>
        <v>865</v>
      </c>
      <c r="G56" s="11">
        <f>SUM(G57:G64)</f>
        <v>21099</v>
      </c>
    </row>
    <row r="57" spans="2:7" ht="12" customHeight="1">
      <c r="B57" s="4"/>
      <c r="C57" s="7"/>
      <c r="D57" s="8" t="s">
        <v>42</v>
      </c>
      <c r="E57" s="10">
        <v>6078</v>
      </c>
      <c r="F57" s="10">
        <v>116</v>
      </c>
      <c r="G57" s="10">
        <v>5962</v>
      </c>
    </row>
    <row r="58" spans="2:7" ht="12" customHeight="1">
      <c r="B58" s="4"/>
      <c r="C58" s="7"/>
      <c r="D58" s="8" t="s">
        <v>43</v>
      </c>
      <c r="E58" s="10">
        <v>620</v>
      </c>
      <c r="F58" s="10">
        <v>10</v>
      </c>
      <c r="G58" s="10">
        <v>610</v>
      </c>
    </row>
    <row r="59" spans="2:7" ht="12" customHeight="1">
      <c r="B59" s="4"/>
      <c r="C59" s="7"/>
      <c r="D59" s="8" t="s">
        <v>44</v>
      </c>
      <c r="E59" s="10">
        <v>4248</v>
      </c>
      <c r="F59" s="10">
        <v>97</v>
      </c>
      <c r="G59" s="10">
        <v>4151</v>
      </c>
    </row>
    <row r="60" spans="2:7" ht="12" customHeight="1">
      <c r="B60" s="4"/>
      <c r="C60" s="7"/>
      <c r="D60" s="8" t="s">
        <v>45</v>
      </c>
      <c r="E60" s="10">
        <v>2091</v>
      </c>
      <c r="F60" s="10">
        <v>65</v>
      </c>
      <c r="G60" s="10">
        <v>2026</v>
      </c>
    </row>
    <row r="61" spans="2:7" ht="12" customHeight="1">
      <c r="B61" s="4"/>
      <c r="C61" s="7"/>
      <c r="D61" s="8" t="s">
        <v>46</v>
      </c>
      <c r="E61" s="10">
        <v>3142</v>
      </c>
      <c r="F61" s="10">
        <v>221</v>
      </c>
      <c r="G61" s="10">
        <v>2921</v>
      </c>
    </row>
    <row r="62" spans="2:7" ht="12" customHeight="1">
      <c r="B62" s="4"/>
      <c r="C62" s="7"/>
      <c r="D62" s="8" t="s">
        <v>47</v>
      </c>
      <c r="E62" s="10">
        <v>4113</v>
      </c>
      <c r="F62" s="10">
        <v>287</v>
      </c>
      <c r="G62" s="10">
        <v>3826</v>
      </c>
    </row>
    <row r="63" spans="2:7" ht="12" customHeight="1">
      <c r="B63" s="4"/>
      <c r="C63" s="7"/>
      <c r="D63" s="8" t="s">
        <v>48</v>
      </c>
      <c r="E63" s="10">
        <v>619</v>
      </c>
      <c r="F63" s="10">
        <v>28</v>
      </c>
      <c r="G63" s="10">
        <v>591</v>
      </c>
    </row>
    <row r="64" spans="2:7" ht="12" customHeight="1">
      <c r="B64" s="4"/>
      <c r="C64" s="7"/>
      <c r="D64" s="8" t="s">
        <v>49</v>
      </c>
      <c r="E64" s="10">
        <v>1053</v>
      </c>
      <c r="F64" s="10">
        <v>41</v>
      </c>
      <c r="G64" s="10">
        <v>1012</v>
      </c>
    </row>
    <row r="65" spans="2:7" ht="12" customHeight="1">
      <c r="B65" s="26" t="s">
        <v>88</v>
      </c>
      <c r="C65" s="27"/>
      <c r="D65" s="28"/>
      <c r="E65" s="11">
        <f>SUM(E66:E73)</f>
        <v>16376</v>
      </c>
      <c r="F65" s="11">
        <f>SUM(F66:F73)</f>
        <v>641</v>
      </c>
      <c r="G65" s="11">
        <f>SUM(G66:G73)</f>
        <v>15735</v>
      </c>
    </row>
    <row r="66" spans="2:7" ht="12" customHeight="1">
      <c r="B66" s="4"/>
      <c r="C66" s="7"/>
      <c r="D66" s="8" t="s">
        <v>50</v>
      </c>
      <c r="E66" s="10">
        <v>801</v>
      </c>
      <c r="F66" s="10">
        <v>10</v>
      </c>
      <c r="G66" s="10">
        <v>791</v>
      </c>
    </row>
    <row r="67" spans="2:7" ht="12" customHeight="1">
      <c r="B67" s="4"/>
      <c r="C67" s="7"/>
      <c r="D67" s="8" t="s">
        <v>51</v>
      </c>
      <c r="E67" s="10">
        <v>1848</v>
      </c>
      <c r="F67" s="10">
        <v>128</v>
      </c>
      <c r="G67" s="10">
        <v>1720</v>
      </c>
    </row>
    <row r="68" spans="2:7" ht="12" customHeight="1">
      <c r="B68" s="4"/>
      <c r="C68" s="7"/>
      <c r="D68" s="8" t="s">
        <v>52</v>
      </c>
      <c r="E68" s="10">
        <v>2166</v>
      </c>
      <c r="F68" s="10">
        <v>29</v>
      </c>
      <c r="G68" s="10">
        <v>2137</v>
      </c>
    </row>
    <row r="69" spans="2:7" ht="12" customHeight="1">
      <c r="B69" s="4"/>
      <c r="C69" s="7"/>
      <c r="D69" s="8" t="s">
        <v>53</v>
      </c>
      <c r="E69" s="10">
        <v>949</v>
      </c>
      <c r="F69" s="10">
        <v>14</v>
      </c>
      <c r="G69" s="10">
        <v>935</v>
      </c>
    </row>
    <row r="70" spans="2:7" ht="12" customHeight="1">
      <c r="B70" s="4"/>
      <c r="C70" s="7"/>
      <c r="D70" s="8" t="s">
        <v>54</v>
      </c>
      <c r="E70" s="10">
        <v>2787</v>
      </c>
      <c r="F70" s="10">
        <v>79</v>
      </c>
      <c r="G70" s="10">
        <v>2708</v>
      </c>
    </row>
    <row r="71" spans="2:7" ht="12" customHeight="1">
      <c r="B71" s="4"/>
      <c r="C71" s="7"/>
      <c r="D71" s="8" t="s">
        <v>55</v>
      </c>
      <c r="E71" s="10">
        <v>3437</v>
      </c>
      <c r="F71" s="10">
        <v>275</v>
      </c>
      <c r="G71" s="10">
        <v>3162</v>
      </c>
    </row>
    <row r="72" spans="2:7" ht="12" customHeight="1">
      <c r="B72" s="4"/>
      <c r="C72" s="7"/>
      <c r="D72" s="8" t="s">
        <v>56</v>
      </c>
      <c r="E72" s="10">
        <v>2549</v>
      </c>
      <c r="F72" s="10">
        <v>71</v>
      </c>
      <c r="G72" s="10">
        <v>2478</v>
      </c>
    </row>
    <row r="73" spans="2:7" ht="12" customHeight="1">
      <c r="B73" s="4"/>
      <c r="C73" s="7"/>
      <c r="D73" s="8" t="s">
        <v>57</v>
      </c>
      <c r="E73" s="10">
        <v>1839</v>
      </c>
      <c r="F73" s="10">
        <v>35</v>
      </c>
      <c r="G73" s="10">
        <v>1804</v>
      </c>
    </row>
    <row r="74" spans="2:7" ht="12" customHeight="1">
      <c r="B74" s="26" t="s">
        <v>89</v>
      </c>
      <c r="C74" s="27"/>
      <c r="D74" s="28"/>
      <c r="E74" s="11">
        <f>SUM(E75:E78)</f>
        <v>19323</v>
      </c>
      <c r="F74" s="11">
        <f>SUM(F75:F78)</f>
        <v>419</v>
      </c>
      <c r="G74" s="11">
        <f>SUM(G75:G78)</f>
        <v>18904</v>
      </c>
    </row>
    <row r="75" spans="2:7" ht="12" customHeight="1">
      <c r="B75" s="4"/>
      <c r="C75" s="7"/>
      <c r="D75" s="8" t="s">
        <v>58</v>
      </c>
      <c r="E75" s="10">
        <v>2761</v>
      </c>
      <c r="F75" s="10">
        <v>73</v>
      </c>
      <c r="G75" s="10">
        <v>2688</v>
      </c>
    </row>
    <row r="76" spans="2:7" ht="12" customHeight="1">
      <c r="B76" s="4"/>
      <c r="C76" s="7"/>
      <c r="D76" s="8" t="s">
        <v>59</v>
      </c>
      <c r="E76" s="10">
        <v>3730</v>
      </c>
      <c r="F76" s="10">
        <v>95</v>
      </c>
      <c r="G76" s="10">
        <v>3635</v>
      </c>
    </row>
    <row r="77" spans="2:7" ht="12" customHeight="1">
      <c r="B77" s="4"/>
      <c r="C77" s="7"/>
      <c r="D77" s="8" t="s">
        <v>60</v>
      </c>
      <c r="E77" s="10">
        <v>7489</v>
      </c>
      <c r="F77" s="10">
        <v>140</v>
      </c>
      <c r="G77" s="10">
        <v>7349</v>
      </c>
    </row>
    <row r="78" spans="2:7" ht="12" customHeight="1">
      <c r="B78" s="4"/>
      <c r="C78" s="7"/>
      <c r="D78" s="8" t="s">
        <v>61</v>
      </c>
      <c r="E78" s="10">
        <v>5343</v>
      </c>
      <c r="F78" s="10">
        <v>111</v>
      </c>
      <c r="G78" s="10">
        <v>5232</v>
      </c>
    </row>
    <row r="79" spans="2:7" ht="12" customHeight="1">
      <c r="B79" s="26" t="s">
        <v>90</v>
      </c>
      <c r="C79" s="27"/>
      <c r="D79" s="28"/>
      <c r="E79" s="11">
        <f>SUM(E80:E83)</f>
        <v>18996</v>
      </c>
      <c r="F79" s="11">
        <f>SUM(F80:F83)</f>
        <v>390</v>
      </c>
      <c r="G79" s="11">
        <f>SUM(G80:G83)</f>
        <v>18606</v>
      </c>
    </row>
    <row r="80" spans="2:7" ht="12" customHeight="1">
      <c r="B80" s="4"/>
      <c r="C80" s="9"/>
      <c r="D80" s="8" t="s">
        <v>62</v>
      </c>
      <c r="E80" s="10">
        <v>3514</v>
      </c>
      <c r="F80" s="10">
        <v>88</v>
      </c>
      <c r="G80" s="10">
        <v>3426</v>
      </c>
    </row>
    <row r="81" spans="2:7" ht="12" customHeight="1">
      <c r="B81" s="4"/>
      <c r="C81" s="9"/>
      <c r="D81" s="8" t="s">
        <v>63</v>
      </c>
      <c r="E81" s="10">
        <v>6488</v>
      </c>
      <c r="F81" s="10">
        <v>128</v>
      </c>
      <c r="G81" s="10">
        <v>6360</v>
      </c>
    </row>
    <row r="82" spans="2:7" ht="12" customHeight="1">
      <c r="B82" s="4"/>
      <c r="C82" s="9"/>
      <c r="D82" s="8" t="s">
        <v>64</v>
      </c>
      <c r="E82" s="10">
        <v>3822</v>
      </c>
      <c r="F82" s="10">
        <v>94</v>
      </c>
      <c r="G82" s="10">
        <v>3728</v>
      </c>
    </row>
    <row r="83" spans="2:7" ht="12" customHeight="1">
      <c r="B83" s="4"/>
      <c r="C83" s="7"/>
      <c r="D83" s="8" t="s">
        <v>93</v>
      </c>
      <c r="E83" s="10">
        <v>5172</v>
      </c>
      <c r="F83" s="10">
        <v>80</v>
      </c>
      <c r="G83" s="10">
        <v>5092</v>
      </c>
    </row>
    <row r="84" spans="2:7" ht="12" customHeight="1">
      <c r="B84" s="26" t="s">
        <v>91</v>
      </c>
      <c r="C84" s="27"/>
      <c r="D84" s="28"/>
      <c r="E84" s="11">
        <f>SUM(E85)</f>
        <v>6343</v>
      </c>
      <c r="F84" s="11">
        <f>SUM(F85)</f>
        <v>102</v>
      </c>
      <c r="G84" s="11">
        <f>SUM(G85)</f>
        <v>6241</v>
      </c>
    </row>
    <row r="85" spans="2:7" ht="12" customHeight="1">
      <c r="B85" s="4"/>
      <c r="C85" s="7"/>
      <c r="D85" s="8" t="s">
        <v>65</v>
      </c>
      <c r="E85" s="10">
        <v>6343</v>
      </c>
      <c r="F85" s="10">
        <v>102</v>
      </c>
      <c r="G85" s="10">
        <v>6241</v>
      </c>
    </row>
    <row r="86" spans="2:7" ht="12" customHeight="1">
      <c r="B86" s="26" t="s">
        <v>92</v>
      </c>
      <c r="C86" s="27"/>
      <c r="D86" s="28"/>
      <c r="E86" s="11">
        <f>SUM(E87:E91)</f>
        <v>24565</v>
      </c>
      <c r="F86" s="11">
        <f>SUM(F87:F91)</f>
        <v>585</v>
      </c>
      <c r="G86" s="11">
        <f>SUM(G87:G91)</f>
        <v>23980</v>
      </c>
    </row>
    <row r="87" spans="2:7" ht="12" customHeight="1">
      <c r="B87" s="4"/>
      <c r="C87" s="7"/>
      <c r="D87" s="8" t="s">
        <v>66</v>
      </c>
      <c r="E87" s="10">
        <v>3579</v>
      </c>
      <c r="F87" s="10">
        <v>96</v>
      </c>
      <c r="G87" s="10">
        <v>3483</v>
      </c>
    </row>
    <row r="88" spans="2:7" ht="12" customHeight="1">
      <c r="B88" s="4"/>
      <c r="C88" s="7"/>
      <c r="D88" s="8" t="s">
        <v>72</v>
      </c>
      <c r="E88" s="10">
        <v>2456</v>
      </c>
      <c r="F88" s="10">
        <v>38</v>
      </c>
      <c r="G88" s="10">
        <v>2418</v>
      </c>
    </row>
    <row r="89" spans="2:7" ht="12" customHeight="1">
      <c r="B89" s="4"/>
      <c r="C89" s="7"/>
      <c r="D89" s="8" t="s">
        <v>67</v>
      </c>
      <c r="E89" s="10">
        <v>2628</v>
      </c>
      <c r="F89" s="10">
        <v>56</v>
      </c>
      <c r="G89" s="10">
        <v>2572</v>
      </c>
    </row>
    <row r="90" spans="2:7" ht="12" customHeight="1">
      <c r="B90" s="4"/>
      <c r="C90" s="7"/>
      <c r="D90" s="8" t="s">
        <v>68</v>
      </c>
      <c r="E90" s="10">
        <v>9895</v>
      </c>
      <c r="F90" s="10">
        <v>267</v>
      </c>
      <c r="G90" s="10">
        <v>9628</v>
      </c>
    </row>
    <row r="91" spans="2:7" ht="12" customHeight="1">
      <c r="B91" s="4"/>
      <c r="C91" s="7"/>
      <c r="D91" s="8" t="s">
        <v>69</v>
      </c>
      <c r="E91" s="15">
        <v>6007</v>
      </c>
      <c r="F91" s="15">
        <v>128</v>
      </c>
      <c r="G91" s="15">
        <v>5879</v>
      </c>
    </row>
    <row r="93" ht="12">
      <c r="B93" s="12" t="s">
        <v>71</v>
      </c>
    </row>
  </sheetData>
  <mergeCells count="18">
    <mergeCell ref="B79:D79"/>
    <mergeCell ref="B84:D84"/>
    <mergeCell ref="B86:D86"/>
    <mergeCell ref="B54:D54"/>
    <mergeCell ref="B56:D56"/>
    <mergeCell ref="B65:D65"/>
    <mergeCell ref="B74:D74"/>
    <mergeCell ref="B36:D36"/>
    <mergeCell ref="B42:D42"/>
    <mergeCell ref="B49:D49"/>
    <mergeCell ref="B20:D20"/>
    <mergeCell ref="E3:G3"/>
    <mergeCell ref="B3:D4"/>
    <mergeCell ref="B21:D21"/>
    <mergeCell ref="B31:D31"/>
    <mergeCell ref="B6:D6"/>
    <mergeCell ref="B7:D7"/>
    <mergeCell ref="C8:D8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2000-05-08T07:22:01Z</cp:lastPrinted>
  <dcterms:created xsi:type="dcterms:W3CDTF">1999-08-08T13:52:57Z</dcterms:created>
  <dcterms:modified xsi:type="dcterms:W3CDTF">2002-03-21T04:52:35Z</dcterms:modified>
  <cp:category/>
  <cp:version/>
  <cp:contentType/>
  <cp:contentStatus/>
</cp:coreProperties>
</file>