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2_市町村別テレビ受信契約数" sheetId="1" r:id="rId1"/>
  </sheets>
  <definedNames>
    <definedName name="_xlnm.Print_Titles" localSheetId="0">'202_市町村別テレビ受信契約数'!$3:$5</definedName>
  </definedNames>
  <calcPr fullCalcOnLoad="1"/>
</workbook>
</file>

<file path=xl/sharedStrings.xml><?xml version="1.0" encoding="utf-8"?>
<sst xmlns="http://schemas.openxmlformats.org/spreadsheetml/2006/main" count="99" uniqueCount="95">
  <si>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</si>
  <si>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</si>
  <si>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</si>
  <si>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</si>
  <si>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</si>
  <si>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</si>
  <si>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</si>
  <si>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</si>
  <si>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</si>
  <si>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</si>
  <si>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</si>
  <si>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</si>
  <si>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</si>
  <si>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件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</si>
  <si>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</si>
  <si>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</si>
  <si>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</si>
  <si>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</si>
  <si>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</si>
  <si>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</si>
  <si>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</si>
  <si>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</si>
  <si>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</si>
  <si>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</si>
  <si>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</si>
  <si>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</si>
  <si>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</si>
  <si>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</si>
  <si>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</si>
  <si>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</si>
  <si>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</si>
  <si>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</si>
  <si>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</si>
  <si>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</si>
  <si>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</si>
  <si>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</si>
  <si>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</si>
  <si>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</si>
  <si>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</si>
  <si>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</si>
  <si>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</si>
  <si>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</si>
  <si>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</si>
  <si>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</si>
  <si>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</si>
  <si>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</si>
  <si>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</si>
  <si>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</si>
  <si>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</si>
  <si>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</si>
  <si>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</si>
  <si>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</si>
  <si>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</si>
  <si>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</si>
  <si>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</si>
  <si>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</si>
  <si>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</si>
  <si>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</si>
  <si>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</si>
  <si>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</si>
  <si>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</si>
  <si>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</si>
  <si>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</si>
  <si>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</si>
  <si>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</si>
  <si>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</si>
  <si>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</si>
  <si>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</si>
  <si>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</si>
  <si>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東村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</si>
  <si>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</si>
  <si>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</si>
  <si>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</si>
  <si>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</si>
  <si>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</si>
  <si>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</si>
  <si>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</si>
  <si>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</si>
  <si>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</si>
  <si>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</si>
  <si>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</si>
  <si>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</si>
  <si>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</si>
  <si>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</si>
  <si>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資料：ＮＨＫ前橋放送局</t>
  </si>
  <si>
    <t>明和村</t>
  </si>
  <si>
    <t>総数</t>
  </si>
  <si>
    <t>契約件数</t>
  </si>
  <si>
    <t>普及率</t>
  </si>
  <si>
    <t>普通</t>
  </si>
  <si>
    <t>カラー</t>
  </si>
  <si>
    <t>世帯数</t>
  </si>
  <si>
    <t>％</t>
  </si>
  <si>
    <t>郡部総数</t>
  </si>
  <si>
    <t>202．市町村別テレビ受信契約数（昭和53年度3月末）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</si>
</sst>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4" xfId="0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9.625" style="1" customWidth="1"/>
    <col min="10" max="16384" width="9.00390625" style="1" customWidth="1"/>
  </cols>
  <sheetData>
    <row r="1" ht="14.25">
      <c r="B1" s="2" t="s">
        <v>94</v>
      </c>
    </row>
    <row r="3" spans="2:9" ht="12" customHeight="1">
      <c r="B3" s="28" t="s">
        <v>14</v>
      </c>
      <c r="C3" s="29"/>
      <c r="D3" s="30"/>
      <c r="E3" s="27" t="s">
        <v>91</v>
      </c>
      <c r="F3" s="27" t="s">
        <v>87</v>
      </c>
      <c r="G3" s="27"/>
      <c r="H3" s="27" t="s">
        <v>88</v>
      </c>
      <c r="I3" s="27"/>
    </row>
    <row r="4" spans="2:9" ht="12">
      <c r="B4" s="31"/>
      <c r="C4" s="32"/>
      <c r="D4" s="33"/>
      <c r="E4" s="27"/>
      <c r="F4" s="12" t="s">
        <v>89</v>
      </c>
      <c r="G4" s="12" t="s">
        <v>90</v>
      </c>
      <c r="H4" s="12" t="s">
        <v>89</v>
      </c>
      <c r="I4" s="12" t="s">
        <v>90</v>
      </c>
    </row>
    <row r="5" spans="2:9" ht="12">
      <c r="B5" s="4"/>
      <c r="C5" s="5"/>
      <c r="D5" s="6"/>
      <c r="E5" s="14"/>
      <c r="F5" s="3" t="s">
        <v>13</v>
      </c>
      <c r="G5" s="3" t="s">
        <v>13</v>
      </c>
      <c r="H5" s="3" t="s">
        <v>92</v>
      </c>
      <c r="I5" s="3" t="s">
        <v>92</v>
      </c>
    </row>
    <row r="6" spans="2:11" ht="12" customHeight="1">
      <c r="B6" s="24" t="s">
        <v>86</v>
      </c>
      <c r="C6" s="25"/>
      <c r="D6" s="26"/>
      <c r="E6" s="17">
        <f>SUM(E7:E8)</f>
        <v>481202</v>
      </c>
      <c r="F6" s="17">
        <f>SUM(F7:F8)</f>
        <v>33275</v>
      </c>
      <c r="G6" s="17">
        <f>SUM(G7:G8)</f>
        <v>410412</v>
      </c>
      <c r="H6" s="18">
        <v>92.2</v>
      </c>
      <c r="I6" s="18">
        <v>85.3</v>
      </c>
      <c r="J6" s="13"/>
      <c r="K6" s="13"/>
    </row>
    <row r="7" spans="2:11" ht="12" customHeight="1">
      <c r="B7" s="4"/>
      <c r="C7" s="25" t="s">
        <v>1</v>
      </c>
      <c r="D7" s="26"/>
      <c r="E7" s="17">
        <f>SUM(E9:E19)</f>
        <v>315827</v>
      </c>
      <c r="F7" s="17">
        <f>SUM(F9:F19)</f>
        <v>20474</v>
      </c>
      <c r="G7" s="17">
        <f>SUM(G9:G19)</f>
        <v>262109</v>
      </c>
      <c r="H7" s="18">
        <v>89.5</v>
      </c>
      <c r="I7" s="18">
        <v>83</v>
      </c>
      <c r="J7" s="13"/>
      <c r="K7" s="13"/>
    </row>
    <row r="8" spans="2:11" ht="12" customHeight="1">
      <c r="B8" s="4"/>
      <c r="C8" s="25" t="s">
        <v>93</v>
      </c>
      <c r="D8" s="26"/>
      <c r="E8" s="17">
        <f>SUM(E20,E30,E35,E41,E48,E53,E55,E64,E73,E78,E83,E85)</f>
        <v>165375</v>
      </c>
      <c r="F8" s="17">
        <f>SUM(F20,F30,F35,F41,F48,F53,F55,F64,F73,F78,F83,F85)</f>
        <v>12801</v>
      </c>
      <c r="G8" s="17">
        <f>SUM(G20,G30,G35,G41,G48,G53,G55,G64,G73,G78,G83,G85)</f>
        <v>148303</v>
      </c>
      <c r="H8" s="19">
        <v>97.4</v>
      </c>
      <c r="I8" s="19">
        <v>89.7</v>
      </c>
      <c r="J8" s="13"/>
      <c r="K8" s="13"/>
    </row>
    <row r="9" spans="2:9" ht="12" customHeight="1">
      <c r="B9" s="4"/>
      <c r="C9" s="5"/>
      <c r="D9" s="8" t="s">
        <v>0</v>
      </c>
      <c r="E9" s="15">
        <v>74433</v>
      </c>
      <c r="F9" s="16">
        <v>5253</v>
      </c>
      <c r="G9" s="16">
        <v>58587</v>
      </c>
      <c r="H9" s="20">
        <v>85.8</v>
      </c>
      <c r="I9" s="20">
        <v>78.7</v>
      </c>
    </row>
    <row r="10" spans="2:9" ht="12" customHeight="1">
      <c r="B10" s="4"/>
      <c r="C10" s="5"/>
      <c r="D10" s="8" t="s">
        <v>2</v>
      </c>
      <c r="E10" s="15">
        <v>63688</v>
      </c>
      <c r="F10" s="16">
        <v>4150</v>
      </c>
      <c r="G10" s="16">
        <v>51672</v>
      </c>
      <c r="H10" s="20">
        <v>87.6</v>
      </c>
      <c r="I10" s="20">
        <v>81.1</v>
      </c>
    </row>
    <row r="11" spans="2:9" ht="12" customHeight="1">
      <c r="B11" s="4"/>
      <c r="C11" s="5"/>
      <c r="D11" s="8" t="s">
        <v>3</v>
      </c>
      <c r="E11" s="15">
        <v>37606</v>
      </c>
      <c r="F11" s="16">
        <v>2489</v>
      </c>
      <c r="G11" s="16">
        <v>33214</v>
      </c>
      <c r="H11" s="20">
        <v>94.9</v>
      </c>
      <c r="I11" s="20">
        <v>88.3</v>
      </c>
    </row>
    <row r="12" spans="2:9" ht="12" customHeight="1">
      <c r="B12" s="4"/>
      <c r="C12" s="5"/>
      <c r="D12" s="8" t="s">
        <v>4</v>
      </c>
      <c r="E12" s="15">
        <v>27614</v>
      </c>
      <c r="F12" s="16">
        <v>1603</v>
      </c>
      <c r="G12" s="16">
        <v>23480</v>
      </c>
      <c r="H12" s="20">
        <v>90.8</v>
      </c>
      <c r="I12" s="20">
        <v>85</v>
      </c>
    </row>
    <row r="13" spans="2:9" ht="12" customHeight="1">
      <c r="B13" s="4"/>
      <c r="C13" s="5"/>
      <c r="D13" s="8" t="s">
        <v>5</v>
      </c>
      <c r="E13" s="15">
        <v>32082</v>
      </c>
      <c r="F13" s="16">
        <v>2029</v>
      </c>
      <c r="G13" s="16">
        <v>26432</v>
      </c>
      <c r="H13" s="20">
        <v>88.7</v>
      </c>
      <c r="I13" s="20">
        <v>82.4</v>
      </c>
    </row>
    <row r="14" spans="2:9" ht="12" customHeight="1">
      <c r="B14" s="4"/>
      <c r="C14" s="5"/>
      <c r="D14" s="8" t="s">
        <v>6</v>
      </c>
      <c r="E14" s="15">
        <v>12571</v>
      </c>
      <c r="F14" s="16">
        <v>781</v>
      </c>
      <c r="G14" s="16">
        <v>9968</v>
      </c>
      <c r="H14" s="20">
        <v>85.5</v>
      </c>
      <c r="I14" s="20">
        <v>79.3</v>
      </c>
    </row>
    <row r="15" spans="2:9" ht="12" customHeight="1">
      <c r="B15" s="4"/>
      <c r="C15" s="5"/>
      <c r="D15" s="8" t="s">
        <v>7</v>
      </c>
      <c r="E15" s="15">
        <v>18594</v>
      </c>
      <c r="F15" s="16">
        <v>1143</v>
      </c>
      <c r="G15" s="16">
        <v>15621</v>
      </c>
      <c r="H15" s="20">
        <v>90.2</v>
      </c>
      <c r="I15" s="20">
        <v>84</v>
      </c>
    </row>
    <row r="16" spans="2:9" ht="12" customHeight="1">
      <c r="B16" s="4"/>
      <c r="C16" s="5"/>
      <c r="D16" s="8" t="s">
        <v>8</v>
      </c>
      <c r="E16" s="15">
        <v>12632</v>
      </c>
      <c r="F16" s="16">
        <v>979</v>
      </c>
      <c r="G16" s="16">
        <v>10649</v>
      </c>
      <c r="H16" s="20">
        <v>92.1</v>
      </c>
      <c r="I16" s="20">
        <v>84.3</v>
      </c>
    </row>
    <row r="17" spans="2:9" ht="12" customHeight="1">
      <c r="B17" s="4"/>
      <c r="C17" s="5"/>
      <c r="D17" s="8" t="s">
        <v>9</v>
      </c>
      <c r="E17" s="15">
        <v>13569</v>
      </c>
      <c r="F17" s="16">
        <v>778</v>
      </c>
      <c r="G17" s="16">
        <v>11965</v>
      </c>
      <c r="H17" s="20">
        <v>93.9</v>
      </c>
      <c r="I17" s="20">
        <v>88.2</v>
      </c>
    </row>
    <row r="18" spans="2:9" ht="12" customHeight="1">
      <c r="B18" s="4"/>
      <c r="C18" s="5"/>
      <c r="D18" s="8" t="s">
        <v>10</v>
      </c>
      <c r="E18" s="15">
        <v>12004</v>
      </c>
      <c r="F18" s="16">
        <v>554</v>
      </c>
      <c r="G18" s="16">
        <v>10617</v>
      </c>
      <c r="H18" s="20">
        <v>93.1</v>
      </c>
      <c r="I18" s="20">
        <v>88.4</v>
      </c>
    </row>
    <row r="19" spans="2:9" ht="12" customHeight="1">
      <c r="B19" s="4"/>
      <c r="C19" s="5"/>
      <c r="D19" s="8" t="s">
        <v>11</v>
      </c>
      <c r="E19" s="15">
        <v>11034</v>
      </c>
      <c r="F19" s="16">
        <v>715</v>
      </c>
      <c r="G19" s="16">
        <v>9904</v>
      </c>
      <c r="H19" s="20">
        <v>96.2</v>
      </c>
      <c r="I19" s="20">
        <v>89.8</v>
      </c>
    </row>
    <row r="20" spans="2:11" ht="12" customHeight="1">
      <c r="B20" s="11"/>
      <c r="C20" s="25" t="s">
        <v>12</v>
      </c>
      <c r="D20" s="26"/>
      <c r="E20" s="17">
        <f>SUM(E21:E29)</f>
        <v>19665</v>
      </c>
      <c r="F20" s="17">
        <f>SUM(F21:F29)</f>
        <v>1637</v>
      </c>
      <c r="G20" s="17">
        <f>SUM(G21:G29)</f>
        <v>17302</v>
      </c>
      <c r="H20" s="21">
        <v>96.3</v>
      </c>
      <c r="I20" s="21">
        <v>88</v>
      </c>
      <c r="J20" s="13"/>
      <c r="K20" s="13"/>
    </row>
    <row r="21" spans="2:9" ht="12" customHeight="1">
      <c r="B21" s="4"/>
      <c r="C21" s="7"/>
      <c r="D21" s="8" t="s">
        <v>15</v>
      </c>
      <c r="E21" s="15">
        <v>1906</v>
      </c>
      <c r="F21" s="16">
        <v>132</v>
      </c>
      <c r="G21" s="16">
        <v>1695</v>
      </c>
      <c r="H21" s="20">
        <v>95.9</v>
      </c>
      <c r="I21" s="20">
        <v>88.9</v>
      </c>
    </row>
    <row r="22" spans="2:9" ht="12" customHeight="1">
      <c r="B22" s="4"/>
      <c r="C22" s="7"/>
      <c r="D22" s="8" t="s">
        <v>16</v>
      </c>
      <c r="E22" s="15">
        <v>3025</v>
      </c>
      <c r="F22" s="16">
        <v>182</v>
      </c>
      <c r="G22" s="16">
        <v>2616</v>
      </c>
      <c r="H22" s="20">
        <v>92.5</v>
      </c>
      <c r="I22" s="20">
        <v>86.5</v>
      </c>
    </row>
    <row r="23" spans="2:9" ht="12" customHeight="1">
      <c r="B23" s="4"/>
      <c r="C23" s="7"/>
      <c r="D23" s="8" t="s">
        <v>17</v>
      </c>
      <c r="E23" s="15">
        <v>3575</v>
      </c>
      <c r="F23" s="16">
        <v>365</v>
      </c>
      <c r="G23" s="16">
        <v>3173</v>
      </c>
      <c r="H23" s="20">
        <v>99</v>
      </c>
      <c r="I23" s="20">
        <v>88.8</v>
      </c>
    </row>
    <row r="24" spans="2:9" ht="12" customHeight="1">
      <c r="B24" s="4"/>
      <c r="C24" s="7"/>
      <c r="D24" s="8" t="s">
        <v>18</v>
      </c>
      <c r="E24" s="15">
        <v>2744</v>
      </c>
      <c r="F24" s="16">
        <v>221</v>
      </c>
      <c r="G24" s="16">
        <v>2322</v>
      </c>
      <c r="H24" s="20">
        <v>92.7</v>
      </c>
      <c r="I24" s="20">
        <v>84.6</v>
      </c>
    </row>
    <row r="25" spans="2:9" ht="12" customHeight="1">
      <c r="B25" s="4"/>
      <c r="C25" s="7"/>
      <c r="D25" s="8" t="s">
        <v>19</v>
      </c>
      <c r="E25" s="15">
        <v>1637</v>
      </c>
      <c r="F25" s="16">
        <v>187</v>
      </c>
      <c r="G25" s="16">
        <v>1397</v>
      </c>
      <c r="H25" s="20">
        <v>96.8</v>
      </c>
      <c r="I25" s="20">
        <v>85.3</v>
      </c>
    </row>
    <row r="26" spans="2:9" ht="12" customHeight="1">
      <c r="B26" s="4"/>
      <c r="C26" s="7"/>
      <c r="D26" s="8" t="s">
        <v>20</v>
      </c>
      <c r="E26" s="15">
        <v>2279</v>
      </c>
      <c r="F26" s="16">
        <v>219</v>
      </c>
      <c r="G26" s="16">
        <v>2054</v>
      </c>
      <c r="H26" s="20">
        <v>99.7</v>
      </c>
      <c r="I26" s="20">
        <v>90.1</v>
      </c>
    </row>
    <row r="27" spans="2:9" ht="12" customHeight="1">
      <c r="B27" s="4"/>
      <c r="C27" s="7"/>
      <c r="D27" s="8" t="s">
        <v>21</v>
      </c>
      <c r="E27" s="15">
        <v>2531</v>
      </c>
      <c r="F27" s="16">
        <v>178</v>
      </c>
      <c r="G27" s="16">
        <v>2230</v>
      </c>
      <c r="H27" s="20">
        <v>95.1</v>
      </c>
      <c r="I27" s="20">
        <v>88.1</v>
      </c>
    </row>
    <row r="28" spans="2:9" ht="12" customHeight="1">
      <c r="B28" s="4"/>
      <c r="C28" s="7"/>
      <c r="D28" s="8" t="s">
        <v>22</v>
      </c>
      <c r="E28" s="15">
        <v>837</v>
      </c>
      <c r="F28" s="16">
        <v>74</v>
      </c>
      <c r="G28" s="16">
        <v>762</v>
      </c>
      <c r="H28" s="20">
        <v>99.9</v>
      </c>
      <c r="I28" s="20">
        <v>91</v>
      </c>
    </row>
    <row r="29" spans="2:9" ht="12" customHeight="1">
      <c r="B29" s="4"/>
      <c r="C29" s="7"/>
      <c r="D29" s="8" t="s">
        <v>23</v>
      </c>
      <c r="E29" s="15">
        <v>1131</v>
      </c>
      <c r="F29" s="16">
        <v>79</v>
      </c>
      <c r="G29" s="16">
        <v>1053</v>
      </c>
      <c r="H29" s="20">
        <v>100.1</v>
      </c>
      <c r="I29" s="20">
        <v>93.1</v>
      </c>
    </row>
    <row r="30" spans="2:11" ht="12" customHeight="1">
      <c r="B30" s="11"/>
      <c r="C30" s="25" t="s">
        <v>24</v>
      </c>
      <c r="D30" s="26"/>
      <c r="E30" s="17">
        <f>SUM(E31:E34)</f>
        <v>15650</v>
      </c>
      <c r="F30" s="17">
        <f>SUM(F31:F34)</f>
        <v>960</v>
      </c>
      <c r="G30" s="17">
        <f>SUM(G31:G34)</f>
        <v>13669</v>
      </c>
      <c r="H30" s="21">
        <v>93.5</v>
      </c>
      <c r="I30" s="21">
        <v>87.3</v>
      </c>
      <c r="J30" s="13"/>
      <c r="K30" s="13"/>
    </row>
    <row r="31" spans="2:9" ht="12" customHeight="1">
      <c r="B31" s="4"/>
      <c r="C31" s="7"/>
      <c r="D31" s="8" t="s">
        <v>25</v>
      </c>
      <c r="E31" s="15">
        <v>4945</v>
      </c>
      <c r="F31" s="16">
        <v>319</v>
      </c>
      <c r="G31" s="16">
        <v>4453</v>
      </c>
      <c r="H31" s="22">
        <v>96.5</v>
      </c>
      <c r="I31" s="22">
        <v>90.1</v>
      </c>
    </row>
    <row r="32" spans="2:9" ht="12" customHeight="1">
      <c r="B32" s="4"/>
      <c r="C32" s="7"/>
      <c r="D32" s="8" t="s">
        <v>26</v>
      </c>
      <c r="E32" s="15">
        <v>1547</v>
      </c>
      <c r="F32" s="16">
        <v>72</v>
      </c>
      <c r="G32" s="16">
        <v>1396</v>
      </c>
      <c r="H32" s="22">
        <v>94.9</v>
      </c>
      <c r="I32" s="22">
        <v>90.2</v>
      </c>
    </row>
    <row r="33" spans="2:9" ht="12">
      <c r="B33" s="4"/>
      <c r="C33" s="7"/>
      <c r="D33" s="8" t="s">
        <v>27</v>
      </c>
      <c r="E33" s="15">
        <v>3089</v>
      </c>
      <c r="F33" s="16">
        <v>205</v>
      </c>
      <c r="G33" s="16">
        <v>2643</v>
      </c>
      <c r="H33" s="22">
        <v>92.2</v>
      </c>
      <c r="I33" s="22">
        <v>85.6</v>
      </c>
    </row>
    <row r="34" spans="2:9" ht="12">
      <c r="B34" s="4"/>
      <c r="C34" s="7"/>
      <c r="D34" s="8" t="s">
        <v>28</v>
      </c>
      <c r="E34" s="15">
        <v>6069</v>
      </c>
      <c r="F34" s="16">
        <v>364</v>
      </c>
      <c r="G34" s="16">
        <v>5177</v>
      </c>
      <c r="H34" s="22">
        <v>91.3</v>
      </c>
      <c r="I34" s="22">
        <v>85.3</v>
      </c>
    </row>
    <row r="35" spans="2:11" ht="12" customHeight="1">
      <c r="B35" s="11"/>
      <c r="C35" s="25" t="s">
        <v>29</v>
      </c>
      <c r="D35" s="26"/>
      <c r="E35" s="17">
        <f>SUM(E36:E40)</f>
        <v>9572</v>
      </c>
      <c r="F35" s="17">
        <f>SUM(F36:F40)</f>
        <v>981</v>
      </c>
      <c r="G35" s="17">
        <f>SUM(G36:G40)</f>
        <v>8931</v>
      </c>
      <c r="H35" s="21">
        <v>103.6</v>
      </c>
      <c r="I35" s="21">
        <v>93.3</v>
      </c>
      <c r="J35" s="13"/>
      <c r="K35" s="13"/>
    </row>
    <row r="36" spans="2:9" ht="12" customHeight="1">
      <c r="B36" s="4"/>
      <c r="C36" s="7"/>
      <c r="D36" s="8" t="s">
        <v>30</v>
      </c>
      <c r="E36" s="15">
        <v>2660</v>
      </c>
      <c r="F36" s="16">
        <v>127</v>
      </c>
      <c r="G36" s="16">
        <v>2333</v>
      </c>
      <c r="H36" s="22">
        <v>92.5</v>
      </c>
      <c r="I36" s="22">
        <v>87.7</v>
      </c>
    </row>
    <row r="37" spans="2:9" ht="12" customHeight="1">
      <c r="B37" s="4"/>
      <c r="C37" s="7"/>
      <c r="D37" s="8" t="s">
        <v>31</v>
      </c>
      <c r="E37" s="15">
        <v>574</v>
      </c>
      <c r="F37" s="16">
        <v>41</v>
      </c>
      <c r="G37" s="16">
        <v>508</v>
      </c>
      <c r="H37" s="22">
        <v>95.6</v>
      </c>
      <c r="I37" s="22">
        <v>88.5</v>
      </c>
    </row>
    <row r="38" spans="2:9" ht="12" customHeight="1">
      <c r="B38" s="4"/>
      <c r="C38" s="7"/>
      <c r="D38" s="8" t="s">
        <v>32</v>
      </c>
      <c r="E38" s="15">
        <v>1581</v>
      </c>
      <c r="F38" s="16">
        <v>549</v>
      </c>
      <c r="G38" s="16">
        <v>2154</v>
      </c>
      <c r="H38" s="22">
        <v>171</v>
      </c>
      <c r="I38" s="22">
        <v>136.2</v>
      </c>
    </row>
    <row r="39" spans="2:9" ht="12" customHeight="1">
      <c r="B39" s="4"/>
      <c r="C39" s="7"/>
      <c r="D39" s="8" t="s">
        <v>33</v>
      </c>
      <c r="E39" s="15">
        <v>2199</v>
      </c>
      <c r="F39" s="16">
        <v>130</v>
      </c>
      <c r="G39" s="16">
        <v>1768</v>
      </c>
      <c r="H39" s="22">
        <v>86.3</v>
      </c>
      <c r="I39" s="22">
        <v>80.4</v>
      </c>
    </row>
    <row r="40" spans="2:9" ht="12" customHeight="1">
      <c r="B40" s="4"/>
      <c r="C40" s="7"/>
      <c r="D40" s="8" t="s">
        <v>34</v>
      </c>
      <c r="E40" s="15">
        <v>2558</v>
      </c>
      <c r="F40" s="16">
        <v>134</v>
      </c>
      <c r="G40" s="16">
        <v>2168</v>
      </c>
      <c r="H40" s="22">
        <v>90</v>
      </c>
      <c r="I40" s="22">
        <v>84.8</v>
      </c>
    </row>
    <row r="41" spans="2:11" ht="12" customHeight="1">
      <c r="B41" s="11"/>
      <c r="C41" s="25" t="s">
        <v>35</v>
      </c>
      <c r="D41" s="26"/>
      <c r="E41" s="17">
        <f>SUM(E42:E47)</f>
        <v>13416</v>
      </c>
      <c r="F41" s="17">
        <f>SUM(F42:F47)</f>
        <v>985</v>
      </c>
      <c r="G41" s="17">
        <f>SUM(G42:G47)</f>
        <v>12006</v>
      </c>
      <c r="H41" s="21">
        <v>96.8</v>
      </c>
      <c r="I41" s="21">
        <v>89.5</v>
      </c>
      <c r="J41" s="13"/>
      <c r="K41" s="13"/>
    </row>
    <row r="42" spans="2:9" ht="12" customHeight="1">
      <c r="B42" s="4"/>
      <c r="C42" s="7"/>
      <c r="D42" s="8" t="s">
        <v>36</v>
      </c>
      <c r="E42" s="15">
        <v>3945</v>
      </c>
      <c r="F42" s="16">
        <v>247</v>
      </c>
      <c r="G42" s="16">
        <v>3548</v>
      </c>
      <c r="H42" s="22">
        <v>96.2</v>
      </c>
      <c r="I42" s="22">
        <v>89.9</v>
      </c>
    </row>
    <row r="43" spans="2:9" ht="12" customHeight="1">
      <c r="B43" s="4"/>
      <c r="C43" s="7"/>
      <c r="D43" s="8" t="s">
        <v>37</v>
      </c>
      <c r="E43" s="15">
        <v>2476</v>
      </c>
      <c r="F43" s="16">
        <v>187</v>
      </c>
      <c r="G43" s="16">
        <v>2235</v>
      </c>
      <c r="H43" s="22">
        <v>181.8</v>
      </c>
      <c r="I43" s="22">
        <v>174.2</v>
      </c>
    </row>
    <row r="44" spans="2:9" ht="12" customHeight="1">
      <c r="B44" s="4"/>
      <c r="C44" s="7"/>
      <c r="D44" s="8" t="s">
        <v>38</v>
      </c>
      <c r="E44" s="15">
        <v>4858</v>
      </c>
      <c r="F44" s="16">
        <v>306</v>
      </c>
      <c r="G44" s="16">
        <v>4314</v>
      </c>
      <c r="H44" s="22">
        <v>95.1</v>
      </c>
      <c r="I44" s="22">
        <v>88.8</v>
      </c>
    </row>
    <row r="45" spans="2:9" ht="12" customHeight="1">
      <c r="B45" s="4"/>
      <c r="C45" s="7"/>
      <c r="D45" s="8" t="s">
        <v>39</v>
      </c>
      <c r="E45" s="15">
        <v>1033</v>
      </c>
      <c r="F45" s="16">
        <v>112</v>
      </c>
      <c r="G45" s="16">
        <v>921</v>
      </c>
      <c r="H45" s="22">
        <v>100</v>
      </c>
      <c r="I45" s="22">
        <v>89.2</v>
      </c>
    </row>
    <row r="46" spans="2:9" ht="12">
      <c r="B46" s="4"/>
      <c r="C46" s="7"/>
      <c r="D46" s="8" t="s">
        <v>40</v>
      </c>
      <c r="E46" s="15">
        <v>435</v>
      </c>
      <c r="F46" s="16">
        <v>49</v>
      </c>
      <c r="G46" s="16">
        <v>383</v>
      </c>
      <c r="H46" s="22">
        <v>99.3</v>
      </c>
      <c r="I46" s="22">
        <v>88</v>
      </c>
    </row>
    <row r="47" spans="2:9" ht="12" customHeight="1">
      <c r="B47" s="4"/>
      <c r="C47" s="7"/>
      <c r="D47" s="8" t="s">
        <v>41</v>
      </c>
      <c r="E47" s="15">
        <v>669</v>
      </c>
      <c r="F47" s="16">
        <v>84</v>
      </c>
      <c r="G47" s="16">
        <v>605</v>
      </c>
      <c r="H47" s="22">
        <v>103</v>
      </c>
      <c r="I47" s="22">
        <v>90.4</v>
      </c>
    </row>
    <row r="48" spans="2:11" ht="12" customHeight="1">
      <c r="B48" s="11"/>
      <c r="C48" s="25" t="s">
        <v>42</v>
      </c>
      <c r="D48" s="26"/>
      <c r="E48" s="17">
        <f>SUM(E49:E52)</f>
        <v>9862</v>
      </c>
      <c r="F48" s="17">
        <f>SUM(F49:F52)</f>
        <v>519</v>
      </c>
      <c r="G48" s="17">
        <f>SUM(G49:G52)</f>
        <v>8986</v>
      </c>
      <c r="H48" s="21">
        <v>96.4</v>
      </c>
      <c r="I48" s="21">
        <v>91.1</v>
      </c>
      <c r="J48" s="13"/>
      <c r="K48" s="13"/>
    </row>
    <row r="49" spans="2:9" ht="12" customHeight="1">
      <c r="B49" s="4"/>
      <c r="C49" s="7"/>
      <c r="D49" s="8" t="s">
        <v>43</v>
      </c>
      <c r="E49" s="15">
        <v>1130</v>
      </c>
      <c r="F49" s="16">
        <v>74</v>
      </c>
      <c r="G49" s="16">
        <v>1036</v>
      </c>
      <c r="H49" s="22">
        <v>98.2</v>
      </c>
      <c r="I49" s="22">
        <v>91.7</v>
      </c>
    </row>
    <row r="50" spans="2:9" ht="12" customHeight="1">
      <c r="B50" s="4"/>
      <c r="C50" s="7"/>
      <c r="D50" s="8" t="s">
        <v>44</v>
      </c>
      <c r="E50" s="15">
        <v>3956</v>
      </c>
      <c r="F50" s="16">
        <v>209</v>
      </c>
      <c r="G50" s="16">
        <v>3509</v>
      </c>
      <c r="H50" s="22">
        <v>94</v>
      </c>
      <c r="I50" s="22">
        <v>88.7</v>
      </c>
    </row>
    <row r="51" spans="2:9" ht="12" customHeight="1">
      <c r="B51" s="4"/>
      <c r="C51" s="7"/>
      <c r="D51" s="8" t="s">
        <v>45</v>
      </c>
      <c r="E51" s="15">
        <v>1613</v>
      </c>
      <c r="F51" s="16">
        <v>105</v>
      </c>
      <c r="G51" s="16">
        <v>1510</v>
      </c>
      <c r="H51" s="22">
        <v>100.1</v>
      </c>
      <c r="I51" s="22">
        <v>93.6</v>
      </c>
    </row>
    <row r="52" spans="2:9" ht="12" customHeight="1">
      <c r="B52" s="4"/>
      <c r="C52" s="7"/>
      <c r="D52" s="8" t="s">
        <v>46</v>
      </c>
      <c r="E52" s="15">
        <v>3163</v>
      </c>
      <c r="F52" s="16">
        <v>131</v>
      </c>
      <c r="G52" s="16">
        <v>2931</v>
      </c>
      <c r="H52" s="22">
        <v>96.8</v>
      </c>
      <c r="I52" s="22">
        <v>92.7</v>
      </c>
    </row>
    <row r="53" spans="2:11" ht="12" customHeight="1">
      <c r="B53" s="11"/>
      <c r="C53" s="25" t="s">
        <v>47</v>
      </c>
      <c r="D53" s="26"/>
      <c r="E53" s="17">
        <f>SUM(E54)</f>
        <v>5117</v>
      </c>
      <c r="F53" s="17">
        <f>SUM(F54)</f>
        <v>355</v>
      </c>
      <c r="G53" s="17">
        <f>SUM(G54)</f>
        <v>4376</v>
      </c>
      <c r="H53" s="18">
        <f>SUM(H54)</f>
        <v>92.5</v>
      </c>
      <c r="I53" s="18">
        <f>SUM(I54)</f>
        <v>85.5</v>
      </c>
      <c r="J53" s="13"/>
      <c r="K53" s="13"/>
    </row>
    <row r="54" spans="2:9" ht="12" customHeight="1">
      <c r="B54" s="4"/>
      <c r="C54" s="7"/>
      <c r="D54" s="8" t="s">
        <v>48</v>
      </c>
      <c r="E54" s="15">
        <v>5117</v>
      </c>
      <c r="F54" s="16">
        <v>355</v>
      </c>
      <c r="G54" s="16">
        <v>4376</v>
      </c>
      <c r="H54" s="22">
        <v>92.5</v>
      </c>
      <c r="I54" s="22">
        <v>85.5</v>
      </c>
    </row>
    <row r="55" spans="2:11" ht="12" customHeight="1">
      <c r="B55" s="11"/>
      <c r="C55" s="25" t="s">
        <v>49</v>
      </c>
      <c r="D55" s="26"/>
      <c r="E55" s="17">
        <f>SUM(E56:E63)</f>
        <v>19177</v>
      </c>
      <c r="F55" s="17">
        <v>2289</v>
      </c>
      <c r="G55" s="17">
        <f>SUM(G56:G63)</f>
        <v>17952</v>
      </c>
      <c r="H55" s="23">
        <v>105.5</v>
      </c>
      <c r="I55" s="23">
        <v>93.6</v>
      </c>
      <c r="J55" s="13"/>
      <c r="K55" s="13"/>
    </row>
    <row r="56" spans="2:9" ht="12" customHeight="1">
      <c r="B56" s="4"/>
      <c r="C56" s="7"/>
      <c r="D56" s="8" t="s">
        <v>50</v>
      </c>
      <c r="E56" s="15">
        <v>5218</v>
      </c>
      <c r="F56" s="16">
        <v>428</v>
      </c>
      <c r="G56" s="16">
        <v>5091</v>
      </c>
      <c r="H56" s="22">
        <v>105.8</v>
      </c>
      <c r="I56" s="22">
        <v>97.6</v>
      </c>
    </row>
    <row r="57" spans="2:9" ht="12" customHeight="1">
      <c r="B57" s="4"/>
      <c r="C57" s="7"/>
      <c r="D57" s="8" t="s">
        <v>51</v>
      </c>
      <c r="E57" s="15">
        <v>630</v>
      </c>
      <c r="F57" s="16">
        <v>61</v>
      </c>
      <c r="G57" s="16">
        <v>559</v>
      </c>
      <c r="H57" s="22">
        <v>98.4</v>
      </c>
      <c r="I57" s="22">
        <v>88.7</v>
      </c>
    </row>
    <row r="58" spans="2:9" ht="12" customHeight="1">
      <c r="B58" s="4"/>
      <c r="C58" s="7"/>
      <c r="D58" s="8" t="s">
        <v>52</v>
      </c>
      <c r="E58" s="15">
        <v>4393</v>
      </c>
      <c r="F58" s="16">
        <v>321</v>
      </c>
      <c r="G58" s="16">
        <v>3771</v>
      </c>
      <c r="H58" s="22">
        <v>92.9</v>
      </c>
      <c r="I58" s="22">
        <v>85.8</v>
      </c>
    </row>
    <row r="59" spans="2:9" ht="12" customHeight="1">
      <c r="B59" s="4"/>
      <c r="C59" s="7"/>
      <c r="D59" s="8" t="s">
        <v>53</v>
      </c>
      <c r="E59" s="15">
        <v>1926</v>
      </c>
      <c r="F59" s="16">
        <v>256</v>
      </c>
      <c r="G59" s="16">
        <v>1624</v>
      </c>
      <c r="H59" s="22">
        <v>97.6</v>
      </c>
      <c r="I59" s="22">
        <v>84.3</v>
      </c>
    </row>
    <row r="60" spans="2:9" ht="12" customHeight="1">
      <c r="B60" s="4"/>
      <c r="C60" s="7"/>
      <c r="D60" s="8" t="s">
        <v>54</v>
      </c>
      <c r="E60" s="15">
        <v>2580</v>
      </c>
      <c r="F60" s="16">
        <v>344</v>
      </c>
      <c r="G60" s="16">
        <v>2329</v>
      </c>
      <c r="H60" s="22">
        <v>103.6</v>
      </c>
      <c r="I60" s="22">
        <v>90.3</v>
      </c>
    </row>
    <row r="61" spans="2:9" ht="12" customHeight="1">
      <c r="B61" s="4"/>
      <c r="C61" s="7"/>
      <c r="D61" s="8" t="s">
        <v>55</v>
      </c>
      <c r="E61" s="15">
        <v>2804</v>
      </c>
      <c r="F61" s="16">
        <v>710</v>
      </c>
      <c r="G61" s="16">
        <v>3292</v>
      </c>
      <c r="H61" s="22">
        <v>142.7</v>
      </c>
      <c r="I61" s="22">
        <v>117.4</v>
      </c>
    </row>
    <row r="62" spans="2:9" ht="12" customHeight="1">
      <c r="B62" s="4"/>
      <c r="C62" s="7"/>
      <c r="D62" s="8" t="s">
        <v>56</v>
      </c>
      <c r="E62" s="15">
        <v>622</v>
      </c>
      <c r="F62" s="16">
        <v>79</v>
      </c>
      <c r="G62" s="16">
        <v>489</v>
      </c>
      <c r="H62" s="22">
        <v>91.3</v>
      </c>
      <c r="I62" s="22">
        <v>78.6</v>
      </c>
    </row>
    <row r="63" spans="2:9" ht="12" customHeight="1">
      <c r="B63" s="4"/>
      <c r="C63" s="7"/>
      <c r="D63" s="8" t="s">
        <v>57</v>
      </c>
      <c r="E63" s="15">
        <v>1004</v>
      </c>
      <c r="F63" s="16">
        <v>99</v>
      </c>
      <c r="G63" s="16">
        <v>797</v>
      </c>
      <c r="H63" s="22">
        <v>89.2</v>
      </c>
      <c r="I63" s="22">
        <v>79.4</v>
      </c>
    </row>
    <row r="64" spans="2:11" ht="12" customHeight="1">
      <c r="B64" s="4"/>
      <c r="C64" s="25" t="s">
        <v>58</v>
      </c>
      <c r="D64" s="26"/>
      <c r="E64" s="17">
        <f>SUM(E65:E72)</f>
        <v>14187</v>
      </c>
      <c r="F64" s="17">
        <f>SUM(F65:F72)</f>
        <v>1653</v>
      </c>
      <c r="G64" s="17">
        <f>SUM(G65:G72)</f>
        <v>13600</v>
      </c>
      <c r="H64" s="21">
        <v>107.5</v>
      </c>
      <c r="I64" s="21">
        <v>95.9</v>
      </c>
      <c r="J64" s="13"/>
      <c r="K64" s="13"/>
    </row>
    <row r="65" spans="2:9" ht="12" customHeight="1">
      <c r="B65" s="4"/>
      <c r="C65" s="7"/>
      <c r="D65" s="8" t="s">
        <v>59</v>
      </c>
      <c r="E65" s="15">
        <v>735</v>
      </c>
      <c r="F65" s="16">
        <v>60</v>
      </c>
      <c r="G65" s="16">
        <v>603</v>
      </c>
      <c r="H65" s="22">
        <v>90.2</v>
      </c>
      <c r="I65" s="22">
        <v>82</v>
      </c>
    </row>
    <row r="66" spans="2:9" ht="12" customHeight="1">
      <c r="B66" s="4"/>
      <c r="C66" s="7"/>
      <c r="D66" s="8" t="s">
        <v>60</v>
      </c>
      <c r="E66" s="15">
        <v>1741</v>
      </c>
      <c r="F66" s="16">
        <v>291</v>
      </c>
      <c r="G66" s="16">
        <v>1630</v>
      </c>
      <c r="H66" s="22">
        <v>110.3</v>
      </c>
      <c r="I66" s="22">
        <v>93.6</v>
      </c>
    </row>
    <row r="67" spans="2:9" ht="12" customHeight="1">
      <c r="B67" s="4"/>
      <c r="C67" s="7"/>
      <c r="D67" s="8" t="s">
        <v>61</v>
      </c>
      <c r="E67" s="15">
        <v>1577</v>
      </c>
      <c r="F67" s="16">
        <v>112</v>
      </c>
      <c r="G67" s="16">
        <v>1552</v>
      </c>
      <c r="H67" s="22">
        <v>105.5</v>
      </c>
      <c r="I67" s="22">
        <v>98.4</v>
      </c>
    </row>
    <row r="68" spans="2:9" ht="12" customHeight="1">
      <c r="B68" s="4"/>
      <c r="C68" s="7"/>
      <c r="D68" s="8" t="s">
        <v>62</v>
      </c>
      <c r="E68" s="15">
        <v>946</v>
      </c>
      <c r="F68" s="16">
        <v>64</v>
      </c>
      <c r="G68" s="16">
        <v>819</v>
      </c>
      <c r="H68" s="22">
        <v>93.3</v>
      </c>
      <c r="I68" s="22">
        <v>86.6</v>
      </c>
    </row>
    <row r="69" spans="2:9" ht="12" customHeight="1">
      <c r="B69" s="4"/>
      <c r="C69" s="7"/>
      <c r="D69" s="8" t="s">
        <v>63</v>
      </c>
      <c r="E69" s="15">
        <v>2663</v>
      </c>
      <c r="F69" s="16">
        <v>179</v>
      </c>
      <c r="G69" s="16">
        <v>2405</v>
      </c>
      <c r="H69" s="22">
        <v>97</v>
      </c>
      <c r="I69" s="22">
        <v>90.3</v>
      </c>
    </row>
    <row r="70" spans="2:9" ht="12" customHeight="1">
      <c r="B70" s="4"/>
      <c r="C70" s="7"/>
      <c r="D70" s="8" t="s">
        <v>64</v>
      </c>
      <c r="E70" s="15">
        <v>2532</v>
      </c>
      <c r="F70" s="16">
        <v>584</v>
      </c>
      <c r="G70" s="16">
        <v>2746</v>
      </c>
      <c r="H70" s="22">
        <v>131.5</v>
      </c>
      <c r="I70" s="22">
        <v>108.5</v>
      </c>
    </row>
    <row r="71" spans="2:9" ht="12" customHeight="1">
      <c r="B71" s="4"/>
      <c r="C71" s="7"/>
      <c r="D71" s="8" t="s">
        <v>65</v>
      </c>
      <c r="E71" s="15">
        <v>2175</v>
      </c>
      <c r="F71" s="16">
        <v>260</v>
      </c>
      <c r="G71" s="16">
        <v>2248</v>
      </c>
      <c r="H71" s="22">
        <v>115.3</v>
      </c>
      <c r="I71" s="22">
        <v>103.4</v>
      </c>
    </row>
    <row r="72" spans="2:9" ht="12" customHeight="1">
      <c r="B72" s="4"/>
      <c r="C72" s="7"/>
      <c r="D72" s="8" t="s">
        <v>66</v>
      </c>
      <c r="E72" s="15">
        <v>1818</v>
      </c>
      <c r="F72" s="16">
        <v>103</v>
      </c>
      <c r="G72" s="16">
        <v>1597</v>
      </c>
      <c r="H72" s="22">
        <v>93.5</v>
      </c>
      <c r="I72" s="22">
        <v>87.8</v>
      </c>
    </row>
    <row r="73" spans="2:11" ht="12" customHeight="1">
      <c r="B73" s="4"/>
      <c r="C73" s="25" t="s">
        <v>67</v>
      </c>
      <c r="D73" s="26"/>
      <c r="E73" s="17">
        <f>SUM(E74:E77)</f>
        <v>16350</v>
      </c>
      <c r="F73" s="17">
        <f>SUM(F74:F77)</f>
        <v>834</v>
      </c>
      <c r="G73" s="17">
        <f>SUM(G74:G77)</f>
        <v>14615</v>
      </c>
      <c r="H73" s="21">
        <v>94.5</v>
      </c>
      <c r="I73" s="21">
        <v>89.4</v>
      </c>
      <c r="J73" s="13"/>
      <c r="K73" s="13"/>
    </row>
    <row r="74" spans="2:9" ht="12" customHeight="1">
      <c r="B74" s="4"/>
      <c r="C74" s="7"/>
      <c r="D74" s="8" t="s">
        <v>68</v>
      </c>
      <c r="E74" s="15">
        <v>2341</v>
      </c>
      <c r="F74" s="16">
        <v>95</v>
      </c>
      <c r="G74" s="16">
        <v>2107</v>
      </c>
      <c r="H74" s="22">
        <v>94.1</v>
      </c>
      <c r="I74" s="22">
        <v>90</v>
      </c>
    </row>
    <row r="75" spans="2:9" ht="12" customHeight="1">
      <c r="B75" s="4"/>
      <c r="C75" s="7"/>
      <c r="D75" s="8" t="s">
        <v>69</v>
      </c>
      <c r="E75" s="15">
        <v>2952</v>
      </c>
      <c r="F75" s="16">
        <v>121</v>
      </c>
      <c r="G75" s="16">
        <v>2688</v>
      </c>
      <c r="H75" s="22">
        <v>95.2</v>
      </c>
      <c r="I75" s="22">
        <v>91.1</v>
      </c>
    </row>
    <row r="76" spans="2:9" ht="12" customHeight="1">
      <c r="B76" s="4"/>
      <c r="C76" s="7"/>
      <c r="D76" s="8" t="s">
        <v>70</v>
      </c>
      <c r="E76" s="15">
        <v>7129</v>
      </c>
      <c r="F76" s="16">
        <v>460</v>
      </c>
      <c r="G76" s="16">
        <v>6354</v>
      </c>
      <c r="H76" s="22">
        <v>95.6</v>
      </c>
      <c r="I76" s="22">
        <v>89.1</v>
      </c>
    </row>
    <row r="77" spans="2:9" ht="12" customHeight="1">
      <c r="B77" s="4"/>
      <c r="C77" s="7"/>
      <c r="D77" s="8" t="s">
        <v>71</v>
      </c>
      <c r="E77" s="15">
        <v>3928</v>
      </c>
      <c r="F77" s="16">
        <v>158</v>
      </c>
      <c r="G77" s="16">
        <v>3466</v>
      </c>
      <c r="H77" s="22">
        <v>92.3</v>
      </c>
      <c r="I77" s="22">
        <v>88.2</v>
      </c>
    </row>
    <row r="78" spans="2:11" ht="12" customHeight="1">
      <c r="B78" s="4"/>
      <c r="C78" s="25" t="s">
        <v>72</v>
      </c>
      <c r="D78" s="26"/>
      <c r="E78" s="17">
        <f>SUM(E79:E82)</f>
        <v>15525</v>
      </c>
      <c r="F78" s="17">
        <f>SUM(F79:F82)</f>
        <v>849</v>
      </c>
      <c r="G78" s="17">
        <f>SUM(G79:G82)</f>
        <v>14149</v>
      </c>
      <c r="H78" s="21">
        <v>96.6</v>
      </c>
      <c r="I78" s="21">
        <v>91.9</v>
      </c>
      <c r="J78" s="13"/>
      <c r="K78" s="13"/>
    </row>
    <row r="79" spans="2:9" ht="12" customHeight="1">
      <c r="B79" s="4"/>
      <c r="C79" s="9"/>
      <c r="D79" s="8" t="s">
        <v>73</v>
      </c>
      <c r="E79" s="15">
        <v>3600</v>
      </c>
      <c r="F79" s="16">
        <v>236</v>
      </c>
      <c r="G79" s="16">
        <v>3201</v>
      </c>
      <c r="H79" s="22">
        <v>95.5</v>
      </c>
      <c r="I79" s="22">
        <v>88.9</v>
      </c>
    </row>
    <row r="80" spans="2:9" ht="12" customHeight="1">
      <c r="B80" s="4"/>
      <c r="C80" s="9"/>
      <c r="D80" s="8" t="s">
        <v>74</v>
      </c>
      <c r="E80" s="15">
        <v>5245</v>
      </c>
      <c r="F80" s="16">
        <v>247</v>
      </c>
      <c r="G80" s="16">
        <v>4864</v>
      </c>
      <c r="H80" s="22">
        <v>97.4</v>
      </c>
      <c r="I80" s="22">
        <v>92.7</v>
      </c>
    </row>
    <row r="81" spans="2:9" ht="12" customHeight="1">
      <c r="B81" s="4"/>
      <c r="C81" s="9"/>
      <c r="D81" s="8" t="s">
        <v>75</v>
      </c>
      <c r="E81" s="15">
        <v>2985</v>
      </c>
      <c r="F81" s="16">
        <v>241</v>
      </c>
      <c r="G81" s="16">
        <v>2674</v>
      </c>
      <c r="H81" s="22">
        <v>97.7</v>
      </c>
      <c r="I81" s="22">
        <v>89.6</v>
      </c>
    </row>
    <row r="82" spans="2:9" ht="12" customHeight="1">
      <c r="B82" s="4"/>
      <c r="C82" s="7"/>
      <c r="D82" s="8" t="s">
        <v>76</v>
      </c>
      <c r="E82" s="15">
        <v>3695</v>
      </c>
      <c r="F82" s="16">
        <v>125</v>
      </c>
      <c r="G82" s="16">
        <v>3410</v>
      </c>
      <c r="H82" s="22">
        <v>95.7</v>
      </c>
      <c r="I82" s="22">
        <v>92.3</v>
      </c>
    </row>
    <row r="83" spans="2:11" ht="12" customHeight="1">
      <c r="B83" s="4"/>
      <c r="C83" s="25" t="s">
        <v>77</v>
      </c>
      <c r="D83" s="26"/>
      <c r="E83" s="17">
        <f>SUM(E84)</f>
        <v>6024</v>
      </c>
      <c r="F83" s="17">
        <f>SUM(F84)</f>
        <v>326</v>
      </c>
      <c r="G83" s="17">
        <f>SUM(G84)</f>
        <v>5143</v>
      </c>
      <c r="H83" s="18">
        <f>SUM(H84)</f>
        <v>90.8</v>
      </c>
      <c r="I83" s="18">
        <f>SUM(I84)</f>
        <v>85.4</v>
      </c>
      <c r="J83" s="13"/>
      <c r="K83" s="13"/>
    </row>
    <row r="84" spans="2:9" ht="12" customHeight="1">
      <c r="B84" s="4"/>
      <c r="C84" s="7"/>
      <c r="D84" s="8" t="s">
        <v>78</v>
      </c>
      <c r="E84" s="15">
        <v>6024</v>
      </c>
      <c r="F84" s="16">
        <v>326</v>
      </c>
      <c r="G84" s="16">
        <v>5143</v>
      </c>
      <c r="H84" s="22">
        <v>90.8</v>
      </c>
      <c r="I84" s="22">
        <v>85.4</v>
      </c>
    </row>
    <row r="85" spans="2:11" ht="12" customHeight="1">
      <c r="B85" s="4"/>
      <c r="C85" s="25" t="s">
        <v>79</v>
      </c>
      <c r="D85" s="26"/>
      <c r="E85" s="17">
        <f>SUM(E86:E90)</f>
        <v>20830</v>
      </c>
      <c r="F85" s="17">
        <f>SUM(F86:F90)</f>
        <v>1413</v>
      </c>
      <c r="G85" s="17">
        <f>SUM(G86:G90)</f>
        <v>17574</v>
      </c>
      <c r="H85" s="21">
        <v>91.2</v>
      </c>
      <c r="I85" s="21">
        <v>84.4</v>
      </c>
      <c r="J85" s="13"/>
      <c r="K85" s="13"/>
    </row>
    <row r="86" spans="2:9" ht="12" customHeight="1">
      <c r="B86" s="4"/>
      <c r="C86" s="7"/>
      <c r="D86" s="8" t="s">
        <v>80</v>
      </c>
      <c r="E86" s="15">
        <v>3459</v>
      </c>
      <c r="F86" s="16">
        <v>283</v>
      </c>
      <c r="G86" s="16">
        <v>2973</v>
      </c>
      <c r="H86" s="22">
        <v>94.1</v>
      </c>
      <c r="I86" s="22">
        <v>85.9</v>
      </c>
    </row>
    <row r="87" spans="2:9" ht="12" customHeight="1">
      <c r="B87" s="4"/>
      <c r="C87" s="7"/>
      <c r="D87" s="8" t="s">
        <v>85</v>
      </c>
      <c r="E87" s="15">
        <v>2247</v>
      </c>
      <c r="F87" s="16">
        <v>93</v>
      </c>
      <c r="G87" s="16">
        <v>1980</v>
      </c>
      <c r="H87" s="22">
        <v>92.3</v>
      </c>
      <c r="I87" s="22">
        <v>88.1</v>
      </c>
    </row>
    <row r="88" spans="2:9" ht="12" customHeight="1">
      <c r="B88" s="4"/>
      <c r="C88" s="7"/>
      <c r="D88" s="8" t="s">
        <v>81</v>
      </c>
      <c r="E88" s="15">
        <v>2310</v>
      </c>
      <c r="F88" s="16">
        <v>87</v>
      </c>
      <c r="G88" s="16">
        <v>2036</v>
      </c>
      <c r="H88" s="22">
        <v>91.9</v>
      </c>
      <c r="I88" s="22">
        <v>88.1</v>
      </c>
    </row>
    <row r="89" spans="2:9" ht="12" customHeight="1">
      <c r="B89" s="4"/>
      <c r="C89" s="7"/>
      <c r="D89" s="8" t="s">
        <v>82</v>
      </c>
      <c r="E89" s="15">
        <v>7950</v>
      </c>
      <c r="F89" s="16">
        <v>711</v>
      </c>
      <c r="G89" s="16">
        <v>6510</v>
      </c>
      <c r="H89" s="22">
        <v>90.8</v>
      </c>
      <c r="I89" s="22">
        <v>81.9</v>
      </c>
    </row>
    <row r="90" spans="2:9" ht="12" customHeight="1">
      <c r="B90" s="4"/>
      <c r="C90" s="7"/>
      <c r="D90" s="8" t="s">
        <v>83</v>
      </c>
      <c r="E90" s="15">
        <v>4864</v>
      </c>
      <c r="F90" s="16">
        <v>239</v>
      </c>
      <c r="G90" s="16">
        <v>4075</v>
      </c>
      <c r="H90" s="22">
        <v>88.7</v>
      </c>
      <c r="I90" s="22">
        <v>83.8</v>
      </c>
    </row>
    <row r="92" ht="12">
      <c r="B92" s="10" t="s">
        <v>84</v>
      </c>
    </row>
  </sheetData>
  <mergeCells count="19">
    <mergeCell ref="C78:D78"/>
    <mergeCell ref="C83:D83"/>
    <mergeCell ref="C85:D85"/>
    <mergeCell ref="C53:D53"/>
    <mergeCell ref="C55:D55"/>
    <mergeCell ref="C64:D64"/>
    <mergeCell ref="H3:I3"/>
    <mergeCell ref="C48:D48"/>
    <mergeCell ref="B3:D4"/>
    <mergeCell ref="C73:D73"/>
    <mergeCell ref="C20:D20"/>
    <mergeCell ref="C30:D30"/>
    <mergeCell ref="C35:D35"/>
    <mergeCell ref="C41:D41"/>
    <mergeCell ref="C8:D8"/>
    <mergeCell ref="B6:D6"/>
    <mergeCell ref="C7:D7"/>
    <mergeCell ref="E3:E4"/>
    <mergeCell ref="F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2000-05-08T07:22:01Z</cp:lastPrinted>
  <dcterms:created xsi:type="dcterms:W3CDTF">1999-08-08T13:52:57Z</dcterms:created>
  <dcterms:modified xsi:type="dcterms:W3CDTF">2002-03-27T09:22:42Z</dcterms:modified>
  <cp:category/>
  <cp:version/>
  <cp:contentType/>
  <cp:contentStatus/>
</cp:coreProperties>
</file>