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6_市町村別ラジオ・テレビ受信契約数" sheetId="1" r:id="rId1"/>
  </sheets>
  <definedNames>
    <definedName name="_xlnm.Print_Titles" localSheetId="0">'206_市町村別ラジオ・テレビ受信契約数'!$3:$5</definedName>
  </definedNames>
  <calcPr fullCalcOnLoad="1"/>
</workbook>
</file>

<file path=xl/sharedStrings.xml><?xml version="1.0" encoding="utf-8"?>
<sst xmlns="http://schemas.openxmlformats.org/spreadsheetml/2006/main" count="98" uniqueCount="95">
  <si>
    <t>前橋市</t>
  </si>
  <si>
    <t>市部総数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</si>
  <si>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</si>
  <si>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</si>
  <si>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</si>
  <si>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</si>
  <si>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</si>
  <si>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</si>
  <si>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</si>
  <si>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</si>
  <si>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</si>
  <si>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</si>
  <si>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</si>
  <si>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</si>
  <si>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</si>
  <si>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</si>
  <si>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</si>
  <si>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</si>
  <si>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</si>
  <si>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</si>
  <si>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</si>
  <si>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</si>
  <si>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</si>
  <si>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</si>
  <si>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</si>
  <si>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</si>
  <si>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</si>
  <si>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</si>
  <si>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</si>
  <si>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</si>
  <si>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</si>
  <si>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</si>
  <si>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</si>
  <si>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</si>
  <si>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</si>
  <si>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</si>
  <si>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</si>
  <si>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</si>
  <si>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</si>
  <si>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</si>
  <si>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</si>
  <si>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</si>
  <si>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</si>
  <si>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</si>
  <si>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</si>
  <si>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</si>
  <si>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</si>
  <si>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</si>
  <si>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</si>
  <si>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</si>
  <si>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</si>
  <si>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</si>
  <si>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</si>
  <si>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</si>
  <si>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</si>
  <si>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</si>
  <si>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</si>
  <si>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</si>
  <si>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</si>
  <si>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</si>
  <si>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</si>
  <si>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</si>
  <si>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</si>
  <si>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</si>
  <si>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</si>
  <si>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東村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</si>
  <si>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</si>
  <si>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</si>
  <si>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</si>
  <si>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</si>
  <si>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</si>
  <si>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</si>
  <si>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</si>
  <si>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</si>
  <si>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</si>
  <si>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</si>
  <si>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</si>
  <si>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資料：ＮＨＫ前橋放送局</t>
  </si>
  <si>
    <t>明和村</t>
  </si>
  <si>
    <t>総数</t>
  </si>
  <si>
    <t>普及率</t>
  </si>
  <si>
    <t>世帯数</t>
  </si>
  <si>
    <t>％</t>
  </si>
  <si>
    <t>郡部総数</t>
  </si>
  <si>
    <t>市町村別</t>
  </si>
  <si>
    <t>ラジオ</t>
  </si>
  <si>
    <t>テレビ</t>
  </si>
  <si>
    <t>受信者数</t>
  </si>
  <si>
    <t>城南村</t>
  </si>
  <si>
    <t>吉岡村</t>
  </si>
  <si>
    <t>赤堀村</t>
  </si>
  <si>
    <t>笠懸村</t>
  </si>
  <si>
    <t>千代田村</t>
  </si>
  <si>
    <t>邑楽村</t>
  </si>
  <si>
    <t>206．市町村別ラジオ・テレビ受信契約数（昭和41年3月末）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</si>
</sst>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[Red]\-#,##0.0"/>
    <numFmt numFmtId="181" formatCode="0.0_ "/>
    <numFmt numFmtId="182" formatCode="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0" borderId="4" xfId="0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1" xfId="16" applyFont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180" fontId="4" fillId="0" borderId="4" xfId="16" applyNumberFormat="1" applyFont="1" applyFill="1" applyBorder="1" applyAlignment="1">
      <alignment vertical="center"/>
    </xf>
    <xf numFmtId="180" fontId="4" fillId="0" borderId="1" xfId="16" applyNumberFormat="1" applyFont="1" applyBorder="1" applyAlignment="1">
      <alignment vertical="center"/>
    </xf>
    <xf numFmtId="180" fontId="1" fillId="0" borderId="1" xfId="16" applyNumberFormat="1" applyFont="1" applyBorder="1" applyAlignment="1">
      <alignment vertical="center"/>
    </xf>
    <xf numFmtId="180" fontId="4" fillId="0" borderId="4" xfId="0" applyNumberFormat="1" applyFont="1" applyFill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9" width="9.625" style="1" customWidth="1"/>
    <col min="11" max="16384" width="9.00390625" style="1" customWidth="1"/>
  </cols>
  <sheetData>
    <row r="1" ht="14.25">
      <c r="B1" s="2" t="s">
        <v>94</v>
      </c>
    </row>
    <row r="2" ht="12" customHeight="1"/>
    <row r="3" spans="2:9" ht="12" customHeight="1">
      <c r="B3" s="27" t="s">
        <v>84</v>
      </c>
      <c r="C3" s="28"/>
      <c r="D3" s="29"/>
      <c r="E3" s="26" t="s">
        <v>81</v>
      </c>
      <c r="F3" s="26" t="s">
        <v>85</v>
      </c>
      <c r="G3" s="26"/>
      <c r="H3" s="26" t="s">
        <v>86</v>
      </c>
      <c r="I3" s="26"/>
    </row>
    <row r="4" spans="2:9" ht="12" customHeight="1">
      <c r="B4" s="30"/>
      <c r="C4" s="31"/>
      <c r="D4" s="32"/>
      <c r="E4" s="26"/>
      <c r="F4" s="12" t="s">
        <v>87</v>
      </c>
      <c r="G4" s="12" t="s">
        <v>80</v>
      </c>
      <c r="H4" s="12" t="s">
        <v>87</v>
      </c>
      <c r="I4" s="12" t="s">
        <v>80</v>
      </c>
    </row>
    <row r="5" spans="2:9" ht="12" customHeight="1">
      <c r="B5" s="4"/>
      <c r="C5" s="5"/>
      <c r="D5" s="6"/>
      <c r="E5" s="14"/>
      <c r="F5" s="3"/>
      <c r="G5" s="3" t="s">
        <v>82</v>
      </c>
      <c r="H5" s="3"/>
      <c r="I5" s="3" t="s">
        <v>82</v>
      </c>
    </row>
    <row r="6" spans="2:11" ht="12" customHeight="1">
      <c r="B6" s="33" t="s">
        <v>79</v>
      </c>
      <c r="C6" s="24"/>
      <c r="D6" s="25"/>
      <c r="E6" s="17">
        <f>SUM(E7:E8)</f>
        <v>359831</v>
      </c>
      <c r="F6" s="17">
        <f>SUM(F7:F8)</f>
        <v>35890</v>
      </c>
      <c r="G6" s="18">
        <v>10</v>
      </c>
      <c r="H6" s="17">
        <f>SUM(H7:H8)</f>
        <v>303044</v>
      </c>
      <c r="I6" s="18">
        <v>84.2</v>
      </c>
      <c r="K6" s="13"/>
    </row>
    <row r="7" spans="2:11" ht="12" customHeight="1">
      <c r="B7" s="4"/>
      <c r="C7" s="24" t="s">
        <v>1</v>
      </c>
      <c r="D7" s="25"/>
      <c r="E7" s="17">
        <f>SUM(E9:E19)</f>
        <v>223006</v>
      </c>
      <c r="F7" s="17">
        <f>SUM(F9:F19)</f>
        <v>20642</v>
      </c>
      <c r="G7" s="18">
        <v>9.3</v>
      </c>
      <c r="H7" s="17">
        <f>SUM(H9:H19)</f>
        <v>188025</v>
      </c>
      <c r="I7" s="18">
        <v>84.3</v>
      </c>
      <c r="K7" s="13"/>
    </row>
    <row r="8" spans="2:11" ht="12" customHeight="1">
      <c r="B8" s="4"/>
      <c r="C8" s="24" t="s">
        <v>83</v>
      </c>
      <c r="D8" s="25"/>
      <c r="E8" s="17">
        <f>SUM(E20,E31,E36,E42,E49,E54,E56,E65,E74,E79,E84,E86)</f>
        <v>136825</v>
      </c>
      <c r="F8" s="17">
        <f>SUM(F20,F31,F36,F42,F49,F54,F56,F65,F74,F79,F84,F86)</f>
        <v>15248</v>
      </c>
      <c r="G8" s="19">
        <v>11.1</v>
      </c>
      <c r="H8" s="17">
        <f>SUM(H20,H31,H36,H42,H49,H54,H56,H65,H74,H79,H84,H86)</f>
        <v>115019</v>
      </c>
      <c r="I8" s="19">
        <v>84.8</v>
      </c>
      <c r="K8" s="13"/>
    </row>
    <row r="9" spans="2:9" ht="12" customHeight="1">
      <c r="B9" s="4"/>
      <c r="C9" s="5"/>
      <c r="D9" s="8" t="s">
        <v>0</v>
      </c>
      <c r="E9" s="15">
        <v>48412</v>
      </c>
      <c r="F9" s="16">
        <v>5315</v>
      </c>
      <c r="G9" s="20">
        <v>11</v>
      </c>
      <c r="H9" s="16">
        <v>41724</v>
      </c>
      <c r="I9" s="20">
        <v>86.2</v>
      </c>
    </row>
    <row r="10" spans="2:9" ht="12" customHeight="1">
      <c r="B10" s="4"/>
      <c r="C10" s="5"/>
      <c r="D10" s="8" t="s">
        <v>2</v>
      </c>
      <c r="E10" s="15">
        <v>43397</v>
      </c>
      <c r="F10" s="16">
        <v>3729</v>
      </c>
      <c r="G10" s="20">
        <v>8.6</v>
      </c>
      <c r="H10" s="16">
        <v>35425</v>
      </c>
      <c r="I10" s="20">
        <v>81.6</v>
      </c>
    </row>
    <row r="11" spans="2:9" ht="12" customHeight="1">
      <c r="B11" s="4"/>
      <c r="C11" s="5"/>
      <c r="D11" s="8" t="s">
        <v>3</v>
      </c>
      <c r="E11" s="15">
        <v>30674</v>
      </c>
      <c r="F11" s="16">
        <v>2247</v>
      </c>
      <c r="G11" s="20">
        <v>7.3</v>
      </c>
      <c r="H11" s="16">
        <v>26869</v>
      </c>
      <c r="I11" s="20">
        <v>87.6</v>
      </c>
    </row>
    <row r="12" spans="2:9" ht="12" customHeight="1">
      <c r="B12" s="4"/>
      <c r="C12" s="5"/>
      <c r="D12" s="8" t="s">
        <v>4</v>
      </c>
      <c r="E12" s="15">
        <v>19813</v>
      </c>
      <c r="F12" s="16">
        <v>1327</v>
      </c>
      <c r="G12" s="20">
        <v>6.7</v>
      </c>
      <c r="H12" s="16">
        <v>17315</v>
      </c>
      <c r="I12" s="20">
        <v>87.4</v>
      </c>
    </row>
    <row r="13" spans="2:9" ht="12" customHeight="1">
      <c r="B13" s="4"/>
      <c r="C13" s="5"/>
      <c r="D13" s="8" t="s">
        <v>5</v>
      </c>
      <c r="E13" s="15">
        <v>19486</v>
      </c>
      <c r="F13" s="16">
        <v>1523</v>
      </c>
      <c r="G13" s="20">
        <v>7.8</v>
      </c>
      <c r="H13" s="16">
        <v>17598</v>
      </c>
      <c r="I13" s="20">
        <v>90.3</v>
      </c>
    </row>
    <row r="14" spans="2:9" ht="12" customHeight="1">
      <c r="B14" s="4"/>
      <c r="C14" s="5"/>
      <c r="D14" s="8" t="s">
        <v>6</v>
      </c>
      <c r="E14" s="15">
        <v>10425</v>
      </c>
      <c r="F14" s="16">
        <v>1802</v>
      </c>
      <c r="G14" s="20">
        <v>17.3</v>
      </c>
      <c r="H14" s="16">
        <v>5113</v>
      </c>
      <c r="I14" s="20">
        <v>49.1</v>
      </c>
    </row>
    <row r="15" spans="2:9" ht="12" customHeight="1">
      <c r="B15" s="4"/>
      <c r="C15" s="5"/>
      <c r="D15" s="8" t="s">
        <v>7</v>
      </c>
      <c r="E15" s="15">
        <v>13076</v>
      </c>
      <c r="F15" s="16">
        <v>929</v>
      </c>
      <c r="G15" s="20">
        <v>7.1</v>
      </c>
      <c r="H15" s="16">
        <v>11237</v>
      </c>
      <c r="I15" s="20">
        <v>85.9</v>
      </c>
    </row>
    <row r="16" spans="2:9" ht="12" customHeight="1">
      <c r="B16" s="4"/>
      <c r="C16" s="5"/>
      <c r="D16" s="8" t="s">
        <v>8</v>
      </c>
      <c r="E16" s="15">
        <v>9931</v>
      </c>
      <c r="F16" s="16">
        <v>1218</v>
      </c>
      <c r="G16" s="20">
        <v>12.3</v>
      </c>
      <c r="H16" s="16">
        <v>8809</v>
      </c>
      <c r="I16" s="20">
        <v>88.7</v>
      </c>
    </row>
    <row r="17" spans="2:9" ht="12" customHeight="1">
      <c r="B17" s="4"/>
      <c r="C17" s="5"/>
      <c r="D17" s="8" t="s">
        <v>9</v>
      </c>
      <c r="E17" s="15">
        <v>9288</v>
      </c>
      <c r="F17" s="16">
        <v>804</v>
      </c>
      <c r="G17" s="20">
        <v>8.7</v>
      </c>
      <c r="H17" s="16">
        <v>8046</v>
      </c>
      <c r="I17" s="20">
        <v>86.6</v>
      </c>
    </row>
    <row r="18" spans="2:9" ht="12" customHeight="1">
      <c r="B18" s="4"/>
      <c r="C18" s="5"/>
      <c r="D18" s="8" t="s">
        <v>10</v>
      </c>
      <c r="E18" s="15">
        <v>9786</v>
      </c>
      <c r="F18" s="16">
        <v>1010</v>
      </c>
      <c r="G18" s="20">
        <v>10.3</v>
      </c>
      <c r="H18" s="16">
        <v>8386</v>
      </c>
      <c r="I18" s="20">
        <v>95.9</v>
      </c>
    </row>
    <row r="19" spans="2:9" ht="12" customHeight="1">
      <c r="B19" s="4"/>
      <c r="C19" s="5"/>
      <c r="D19" s="8" t="s">
        <v>11</v>
      </c>
      <c r="E19" s="15">
        <v>8718</v>
      </c>
      <c r="F19" s="16">
        <v>738</v>
      </c>
      <c r="G19" s="20">
        <v>8.5</v>
      </c>
      <c r="H19" s="16">
        <v>7503</v>
      </c>
      <c r="I19" s="1">
        <v>86.1</v>
      </c>
    </row>
    <row r="20" spans="2:11" ht="12" customHeight="1">
      <c r="B20" s="11"/>
      <c r="C20" s="24" t="s">
        <v>12</v>
      </c>
      <c r="D20" s="25"/>
      <c r="E20" s="17">
        <f>SUM(E21:E30)</f>
        <v>19049</v>
      </c>
      <c r="F20" s="17">
        <f>SUM(F21:F30)</f>
        <v>1697</v>
      </c>
      <c r="G20" s="21">
        <v>8.9</v>
      </c>
      <c r="H20" s="17">
        <f>SUM(H21:H30)</f>
        <v>16543</v>
      </c>
      <c r="I20" s="21">
        <v>86.8</v>
      </c>
      <c r="K20" s="13"/>
    </row>
    <row r="21" spans="2:9" ht="12" customHeight="1">
      <c r="B21" s="4"/>
      <c r="C21" s="7"/>
      <c r="D21" s="8" t="s">
        <v>13</v>
      </c>
      <c r="E21" s="15">
        <v>1650</v>
      </c>
      <c r="F21" s="16">
        <v>133</v>
      </c>
      <c r="G21" s="20">
        <v>8.1</v>
      </c>
      <c r="H21" s="16">
        <v>1456</v>
      </c>
      <c r="I21" s="20">
        <v>88.2</v>
      </c>
    </row>
    <row r="22" spans="2:9" ht="12" customHeight="1">
      <c r="B22" s="4"/>
      <c r="C22" s="7"/>
      <c r="D22" s="8" t="s">
        <v>14</v>
      </c>
      <c r="E22" s="15">
        <v>2650</v>
      </c>
      <c r="F22" s="16">
        <v>314</v>
      </c>
      <c r="G22" s="20">
        <v>11.8</v>
      </c>
      <c r="H22" s="16">
        <v>2140</v>
      </c>
      <c r="I22" s="20">
        <v>80.8</v>
      </c>
    </row>
    <row r="23" spans="2:9" ht="12" customHeight="1">
      <c r="B23" s="4"/>
      <c r="C23" s="7"/>
      <c r="D23" s="8" t="s">
        <v>15</v>
      </c>
      <c r="E23" s="15">
        <v>2512</v>
      </c>
      <c r="F23" s="16">
        <v>161</v>
      </c>
      <c r="G23" s="20">
        <v>6.4</v>
      </c>
      <c r="H23" s="16">
        <v>2272</v>
      </c>
      <c r="I23" s="20">
        <v>90.4</v>
      </c>
    </row>
    <row r="24" spans="2:9" ht="12" customHeight="1">
      <c r="B24" s="4"/>
      <c r="C24" s="7"/>
      <c r="D24" s="8" t="s">
        <v>88</v>
      </c>
      <c r="E24" s="15">
        <v>2892</v>
      </c>
      <c r="F24" s="16">
        <v>193</v>
      </c>
      <c r="G24" s="20">
        <v>6.7</v>
      </c>
      <c r="H24" s="16">
        <v>2697</v>
      </c>
      <c r="I24" s="20">
        <v>93.3</v>
      </c>
    </row>
    <row r="25" spans="2:9" ht="12" customHeight="1">
      <c r="B25" s="4"/>
      <c r="C25" s="7"/>
      <c r="D25" s="8" t="s">
        <v>16</v>
      </c>
      <c r="E25" s="15">
        <v>2009</v>
      </c>
      <c r="F25" s="16">
        <v>126</v>
      </c>
      <c r="G25" s="20">
        <v>6.3</v>
      </c>
      <c r="H25" s="16">
        <v>1713</v>
      </c>
      <c r="I25" s="20">
        <v>85.3</v>
      </c>
    </row>
    <row r="26" spans="2:9" ht="12" customHeight="1">
      <c r="B26" s="4"/>
      <c r="C26" s="7"/>
      <c r="D26" s="8" t="s">
        <v>17</v>
      </c>
      <c r="E26" s="15">
        <v>1493</v>
      </c>
      <c r="F26" s="16">
        <v>101</v>
      </c>
      <c r="G26" s="20">
        <v>6.8</v>
      </c>
      <c r="H26" s="16">
        <v>1275</v>
      </c>
      <c r="I26" s="20">
        <v>85.4</v>
      </c>
    </row>
    <row r="27" spans="2:9" ht="12" customHeight="1">
      <c r="B27" s="4"/>
      <c r="C27" s="7"/>
      <c r="D27" s="8" t="s">
        <v>18</v>
      </c>
      <c r="E27" s="15">
        <v>1840</v>
      </c>
      <c r="F27" s="16">
        <v>128</v>
      </c>
      <c r="G27" s="20">
        <v>7</v>
      </c>
      <c r="H27" s="16">
        <v>1632</v>
      </c>
      <c r="I27" s="20">
        <v>88.7</v>
      </c>
    </row>
    <row r="28" spans="2:9" ht="12" customHeight="1">
      <c r="B28" s="4"/>
      <c r="C28" s="7"/>
      <c r="D28" s="8" t="s">
        <v>19</v>
      </c>
      <c r="E28" s="15">
        <v>1761</v>
      </c>
      <c r="F28" s="16">
        <v>140</v>
      </c>
      <c r="G28" s="20">
        <v>8</v>
      </c>
      <c r="H28" s="16">
        <v>1606</v>
      </c>
      <c r="I28" s="20">
        <v>91.2</v>
      </c>
    </row>
    <row r="29" spans="2:9" ht="12" customHeight="1">
      <c r="B29" s="4"/>
      <c r="C29" s="7"/>
      <c r="D29" s="8" t="s">
        <v>20</v>
      </c>
      <c r="E29" s="15">
        <v>948</v>
      </c>
      <c r="F29" s="16">
        <v>119</v>
      </c>
      <c r="G29" s="20">
        <v>12.6</v>
      </c>
      <c r="H29" s="16">
        <v>811</v>
      </c>
      <c r="I29" s="20">
        <v>85.6</v>
      </c>
    </row>
    <row r="30" spans="2:9" ht="12" customHeight="1">
      <c r="B30" s="4"/>
      <c r="C30" s="7"/>
      <c r="D30" s="8" t="s">
        <v>21</v>
      </c>
      <c r="E30" s="15">
        <v>1294</v>
      </c>
      <c r="F30" s="16">
        <v>282</v>
      </c>
      <c r="G30" s="20">
        <v>21.8</v>
      </c>
      <c r="H30" s="16">
        <v>941</v>
      </c>
      <c r="I30" s="20">
        <v>72.7</v>
      </c>
    </row>
    <row r="31" spans="2:11" ht="12" customHeight="1">
      <c r="B31" s="11"/>
      <c r="C31" s="24" t="s">
        <v>22</v>
      </c>
      <c r="D31" s="25"/>
      <c r="E31" s="17">
        <f>SUM(E32:E35)</f>
        <v>11010</v>
      </c>
      <c r="F31" s="17">
        <f>SUM(F32:F35)</f>
        <v>1117</v>
      </c>
      <c r="G31" s="21">
        <v>10.1</v>
      </c>
      <c r="H31" s="17">
        <f>SUM(H32:H35)</f>
        <v>9456</v>
      </c>
      <c r="I31" s="21">
        <v>85.9</v>
      </c>
      <c r="K31" s="13"/>
    </row>
    <row r="32" spans="2:9" ht="12" customHeight="1">
      <c r="B32" s="4"/>
      <c r="C32" s="7"/>
      <c r="D32" s="8" t="s">
        <v>23</v>
      </c>
      <c r="E32" s="15">
        <v>4093</v>
      </c>
      <c r="F32" s="16">
        <v>403</v>
      </c>
      <c r="G32" s="22">
        <v>9.8</v>
      </c>
      <c r="H32" s="16">
        <v>3410</v>
      </c>
      <c r="I32" s="22">
        <v>83.3</v>
      </c>
    </row>
    <row r="33" spans="2:9" ht="12" customHeight="1">
      <c r="B33" s="4"/>
      <c r="C33" s="7"/>
      <c r="D33" s="8" t="s">
        <v>24</v>
      </c>
      <c r="E33" s="15">
        <v>1537</v>
      </c>
      <c r="F33" s="16">
        <v>306</v>
      </c>
      <c r="G33" s="22">
        <v>199</v>
      </c>
      <c r="H33" s="16">
        <v>1191</v>
      </c>
      <c r="I33" s="22">
        <v>77.5</v>
      </c>
    </row>
    <row r="34" spans="2:9" ht="12" customHeight="1">
      <c r="B34" s="4"/>
      <c r="C34" s="7"/>
      <c r="D34" s="8" t="s">
        <v>25</v>
      </c>
      <c r="E34" s="15">
        <v>2407</v>
      </c>
      <c r="F34" s="16">
        <v>170</v>
      </c>
      <c r="G34" s="22">
        <v>7.1</v>
      </c>
      <c r="H34" s="16">
        <v>2117</v>
      </c>
      <c r="I34" s="22">
        <v>88</v>
      </c>
    </row>
    <row r="35" spans="2:9" ht="12" customHeight="1">
      <c r="B35" s="4"/>
      <c r="C35" s="7"/>
      <c r="D35" s="8" t="s">
        <v>26</v>
      </c>
      <c r="E35" s="15">
        <v>2973</v>
      </c>
      <c r="F35" s="16">
        <v>238</v>
      </c>
      <c r="G35" s="22">
        <v>8</v>
      </c>
      <c r="H35" s="16">
        <v>2738</v>
      </c>
      <c r="I35" s="22">
        <v>92.1</v>
      </c>
    </row>
    <row r="36" spans="2:11" ht="12" customHeight="1">
      <c r="B36" s="11"/>
      <c r="C36" s="24" t="s">
        <v>27</v>
      </c>
      <c r="D36" s="25"/>
      <c r="E36" s="17">
        <f>SUM(E37:E41)</f>
        <v>7338</v>
      </c>
      <c r="F36" s="17">
        <f>SUM(F37:F41)</f>
        <v>687</v>
      </c>
      <c r="G36" s="21">
        <v>9.4</v>
      </c>
      <c r="H36" s="17">
        <f>SUM(H37:H41)</f>
        <v>6688</v>
      </c>
      <c r="I36" s="21">
        <v>91.1</v>
      </c>
      <c r="K36" s="13"/>
    </row>
    <row r="37" spans="2:9" ht="12" customHeight="1">
      <c r="B37" s="4"/>
      <c r="C37" s="7"/>
      <c r="D37" s="8" t="s">
        <v>28</v>
      </c>
      <c r="E37" s="15">
        <v>2116</v>
      </c>
      <c r="F37" s="16">
        <v>244</v>
      </c>
      <c r="G37" s="22">
        <v>11.5</v>
      </c>
      <c r="H37" s="16">
        <v>1747</v>
      </c>
      <c r="I37" s="22">
        <v>82.6</v>
      </c>
    </row>
    <row r="38" spans="2:9" ht="12" customHeight="1">
      <c r="B38" s="4"/>
      <c r="C38" s="7"/>
      <c r="D38" s="8" t="s">
        <v>29</v>
      </c>
      <c r="E38" s="15">
        <v>571</v>
      </c>
      <c r="F38" s="16">
        <v>82</v>
      </c>
      <c r="G38" s="22">
        <v>14.4</v>
      </c>
      <c r="H38" s="16">
        <v>431</v>
      </c>
      <c r="I38" s="22">
        <v>75.5</v>
      </c>
    </row>
    <row r="39" spans="2:9" ht="12" customHeight="1">
      <c r="B39" s="4"/>
      <c r="C39" s="7"/>
      <c r="D39" s="8" t="s">
        <v>30</v>
      </c>
      <c r="E39" s="15">
        <v>1231</v>
      </c>
      <c r="F39" s="16">
        <v>110</v>
      </c>
      <c r="G39" s="22">
        <v>8.9</v>
      </c>
      <c r="H39" s="16">
        <v>1491</v>
      </c>
      <c r="I39" s="22">
        <v>121.1</v>
      </c>
    </row>
    <row r="40" spans="2:9" ht="12" customHeight="1">
      <c r="B40" s="4"/>
      <c r="C40" s="7"/>
      <c r="D40" s="8" t="s">
        <v>31</v>
      </c>
      <c r="E40" s="15">
        <v>1621</v>
      </c>
      <c r="F40" s="16">
        <v>132</v>
      </c>
      <c r="G40" s="22">
        <v>8.1</v>
      </c>
      <c r="H40" s="16">
        <v>1460</v>
      </c>
      <c r="I40" s="22">
        <v>90.1</v>
      </c>
    </row>
    <row r="41" spans="2:9" ht="12" customHeight="1">
      <c r="B41" s="4"/>
      <c r="C41" s="7"/>
      <c r="D41" s="8" t="s">
        <v>89</v>
      </c>
      <c r="E41" s="15">
        <v>1799</v>
      </c>
      <c r="F41" s="16">
        <v>119</v>
      </c>
      <c r="G41" s="22">
        <v>6.6</v>
      </c>
      <c r="H41" s="16">
        <v>1559</v>
      </c>
      <c r="I41" s="22">
        <v>86.7</v>
      </c>
    </row>
    <row r="42" spans="2:11" ht="12" customHeight="1">
      <c r="B42" s="11"/>
      <c r="C42" s="24" t="s">
        <v>32</v>
      </c>
      <c r="D42" s="25"/>
      <c r="E42" s="17">
        <f>SUM(E43:E48)</f>
        <v>12210</v>
      </c>
      <c r="F42" s="17">
        <f>SUM(F43:F48)</f>
        <v>1567</v>
      </c>
      <c r="G42" s="21">
        <v>12.8</v>
      </c>
      <c r="H42" s="17">
        <f>SUM(H43:H48)</f>
        <v>10002</v>
      </c>
      <c r="I42" s="21">
        <v>81.9</v>
      </c>
      <c r="K42" s="13"/>
    </row>
    <row r="43" spans="2:9" ht="12" customHeight="1">
      <c r="B43" s="4"/>
      <c r="C43" s="7"/>
      <c r="D43" s="8" t="s">
        <v>33</v>
      </c>
      <c r="E43" s="15">
        <v>3478</v>
      </c>
      <c r="F43" s="16">
        <v>289</v>
      </c>
      <c r="G43" s="22">
        <v>8.3</v>
      </c>
      <c r="H43" s="16">
        <v>3028</v>
      </c>
      <c r="I43" s="22">
        <v>87.1</v>
      </c>
    </row>
    <row r="44" spans="2:9" ht="12" customHeight="1">
      <c r="B44" s="4"/>
      <c r="C44" s="7"/>
      <c r="D44" s="8" t="s">
        <v>34</v>
      </c>
      <c r="E44" s="15">
        <v>2530</v>
      </c>
      <c r="F44" s="16">
        <v>335</v>
      </c>
      <c r="G44" s="22">
        <v>13.2</v>
      </c>
      <c r="H44" s="16">
        <v>1949</v>
      </c>
      <c r="I44" s="22">
        <v>77</v>
      </c>
    </row>
    <row r="45" spans="2:9" ht="12" customHeight="1">
      <c r="B45" s="4"/>
      <c r="C45" s="7"/>
      <c r="D45" s="8" t="s">
        <v>35</v>
      </c>
      <c r="E45" s="15">
        <v>3759</v>
      </c>
      <c r="F45" s="16">
        <v>341</v>
      </c>
      <c r="G45" s="22">
        <v>9.1</v>
      </c>
      <c r="H45" s="16">
        <v>3431</v>
      </c>
      <c r="I45" s="22">
        <v>91.3</v>
      </c>
    </row>
    <row r="46" spans="2:9" ht="12" customHeight="1">
      <c r="B46" s="4"/>
      <c r="C46" s="7"/>
      <c r="D46" s="8" t="s">
        <v>36</v>
      </c>
      <c r="E46" s="15">
        <v>1153</v>
      </c>
      <c r="F46" s="16">
        <v>208</v>
      </c>
      <c r="G46" s="22">
        <v>18</v>
      </c>
      <c r="H46" s="16">
        <v>875</v>
      </c>
      <c r="I46" s="22">
        <v>75.9</v>
      </c>
    </row>
    <row r="47" spans="2:9" ht="12" customHeight="1">
      <c r="B47" s="4"/>
      <c r="C47" s="7"/>
      <c r="D47" s="8" t="s">
        <v>37</v>
      </c>
      <c r="E47" s="15">
        <v>498</v>
      </c>
      <c r="F47" s="16">
        <v>123</v>
      </c>
      <c r="G47" s="22">
        <v>24.7</v>
      </c>
      <c r="H47" s="16">
        <v>314</v>
      </c>
      <c r="I47" s="22">
        <v>63.1</v>
      </c>
    </row>
    <row r="48" spans="2:9" ht="12" customHeight="1">
      <c r="B48" s="4"/>
      <c r="C48" s="7"/>
      <c r="D48" s="8" t="s">
        <v>38</v>
      </c>
      <c r="E48" s="15">
        <v>792</v>
      </c>
      <c r="F48" s="16">
        <v>271</v>
      </c>
      <c r="G48" s="22">
        <v>34.2</v>
      </c>
      <c r="H48" s="16">
        <v>405</v>
      </c>
      <c r="I48" s="22">
        <v>51.1</v>
      </c>
    </row>
    <row r="49" spans="2:11" ht="12" customHeight="1">
      <c r="B49" s="11"/>
      <c r="C49" s="24" t="s">
        <v>39</v>
      </c>
      <c r="D49" s="25"/>
      <c r="E49" s="17">
        <f>SUM(E50:E53)</f>
        <v>9722</v>
      </c>
      <c r="F49" s="17">
        <f>SUM(F50:F53)</f>
        <v>1309</v>
      </c>
      <c r="G49" s="21">
        <v>13.5</v>
      </c>
      <c r="H49" s="17">
        <f>SUM(H50:H53)</f>
        <v>7953</v>
      </c>
      <c r="I49" s="21">
        <v>81.8</v>
      </c>
      <c r="K49" s="13"/>
    </row>
    <row r="50" spans="2:9" ht="12" customHeight="1">
      <c r="B50" s="4"/>
      <c r="C50" s="7"/>
      <c r="D50" s="8" t="s">
        <v>40</v>
      </c>
      <c r="E50" s="15">
        <v>1067</v>
      </c>
      <c r="F50" s="16">
        <v>138</v>
      </c>
      <c r="G50" s="22">
        <v>12.9</v>
      </c>
      <c r="H50" s="16">
        <v>908</v>
      </c>
      <c r="I50" s="22">
        <v>85.1</v>
      </c>
    </row>
    <row r="51" spans="2:9" ht="12" customHeight="1">
      <c r="B51" s="4"/>
      <c r="C51" s="7"/>
      <c r="D51" s="8" t="s">
        <v>41</v>
      </c>
      <c r="E51" s="15">
        <v>4117</v>
      </c>
      <c r="F51" s="16">
        <v>593</v>
      </c>
      <c r="G51" s="22">
        <v>14.4</v>
      </c>
      <c r="H51" s="16">
        <v>3202</v>
      </c>
      <c r="I51" s="22">
        <v>77.8</v>
      </c>
    </row>
    <row r="52" spans="2:9" ht="12" customHeight="1">
      <c r="B52" s="4"/>
      <c r="C52" s="7"/>
      <c r="D52" s="8" t="s">
        <v>42</v>
      </c>
      <c r="E52" s="15">
        <v>1810</v>
      </c>
      <c r="F52" s="16">
        <v>236</v>
      </c>
      <c r="G52" s="22">
        <v>13</v>
      </c>
      <c r="H52" s="16">
        <v>1523</v>
      </c>
      <c r="I52" s="22">
        <v>84.1</v>
      </c>
    </row>
    <row r="53" spans="2:9" ht="12" customHeight="1">
      <c r="B53" s="4"/>
      <c r="C53" s="7"/>
      <c r="D53" s="8" t="s">
        <v>43</v>
      </c>
      <c r="E53" s="15">
        <v>2728</v>
      </c>
      <c r="F53" s="16">
        <v>342</v>
      </c>
      <c r="G53" s="22">
        <v>12.5</v>
      </c>
      <c r="H53" s="16">
        <v>2320</v>
      </c>
      <c r="I53" s="22">
        <v>85</v>
      </c>
    </row>
    <row r="54" spans="2:11" ht="12" customHeight="1">
      <c r="B54" s="11"/>
      <c r="C54" s="24" t="s">
        <v>44</v>
      </c>
      <c r="D54" s="25"/>
      <c r="E54" s="17">
        <f>SUM(E55)</f>
        <v>4744</v>
      </c>
      <c r="F54" s="17">
        <f>SUM(F55)</f>
        <v>530</v>
      </c>
      <c r="G54" s="18">
        <v>11.2</v>
      </c>
      <c r="H54" s="17">
        <f>SUM(H55)</f>
        <v>3904</v>
      </c>
      <c r="I54" s="18">
        <v>82.3</v>
      </c>
      <c r="K54" s="13"/>
    </row>
    <row r="55" spans="2:9" ht="12" customHeight="1">
      <c r="B55" s="4"/>
      <c r="C55" s="7"/>
      <c r="D55" s="8" t="s">
        <v>45</v>
      </c>
      <c r="E55" s="15">
        <v>4744</v>
      </c>
      <c r="F55" s="16">
        <v>530</v>
      </c>
      <c r="G55" s="22">
        <v>11.2</v>
      </c>
      <c r="H55" s="16">
        <v>3904</v>
      </c>
      <c r="I55" s="22">
        <v>82.3</v>
      </c>
    </row>
    <row r="56" spans="2:11" ht="12" customHeight="1">
      <c r="B56" s="11"/>
      <c r="C56" s="24" t="s">
        <v>46</v>
      </c>
      <c r="D56" s="25"/>
      <c r="E56" s="17">
        <f>SUM(E57:E64)</f>
        <v>18099</v>
      </c>
      <c r="F56" s="17">
        <f>SUM(F57:F64)</f>
        <v>3488</v>
      </c>
      <c r="G56" s="23">
        <v>19.3</v>
      </c>
      <c r="H56" s="17">
        <f>SUM(H57:H64)</f>
        <v>14056</v>
      </c>
      <c r="I56" s="23">
        <v>77.7</v>
      </c>
      <c r="K56" s="13"/>
    </row>
    <row r="57" spans="2:9" ht="12" customHeight="1">
      <c r="B57" s="4"/>
      <c r="C57" s="7"/>
      <c r="D57" s="8" t="s">
        <v>47</v>
      </c>
      <c r="E57" s="15">
        <v>4776</v>
      </c>
      <c r="F57" s="16">
        <v>603</v>
      </c>
      <c r="G57" s="22">
        <v>12.6</v>
      </c>
      <c r="H57" s="16">
        <v>4195</v>
      </c>
      <c r="I57" s="22">
        <v>87.8</v>
      </c>
    </row>
    <row r="58" spans="2:9" ht="12" customHeight="1">
      <c r="B58" s="4"/>
      <c r="C58" s="7"/>
      <c r="D58" s="8" t="s">
        <v>48</v>
      </c>
      <c r="E58" s="15">
        <v>617</v>
      </c>
      <c r="F58" s="16">
        <v>130</v>
      </c>
      <c r="G58" s="22">
        <v>21.1</v>
      </c>
      <c r="H58" s="16">
        <v>464</v>
      </c>
      <c r="I58" s="22">
        <v>75.2</v>
      </c>
    </row>
    <row r="59" spans="2:9" ht="12" customHeight="1">
      <c r="B59" s="4"/>
      <c r="C59" s="7"/>
      <c r="D59" s="8" t="s">
        <v>49</v>
      </c>
      <c r="E59" s="15">
        <v>4224</v>
      </c>
      <c r="F59" s="16">
        <v>834</v>
      </c>
      <c r="G59" s="22">
        <v>19.7</v>
      </c>
      <c r="H59" s="16">
        <v>3214</v>
      </c>
      <c r="I59" s="22">
        <v>76.1</v>
      </c>
    </row>
    <row r="60" spans="2:9" ht="12" customHeight="1">
      <c r="B60" s="4"/>
      <c r="C60" s="7"/>
      <c r="D60" s="8" t="s">
        <v>50</v>
      </c>
      <c r="E60" s="15">
        <v>1747</v>
      </c>
      <c r="F60" s="16">
        <v>371</v>
      </c>
      <c r="G60" s="22">
        <v>21.2</v>
      </c>
      <c r="H60" s="16">
        <v>1255</v>
      </c>
      <c r="I60" s="22">
        <v>71.8</v>
      </c>
    </row>
    <row r="61" spans="2:9" ht="12" customHeight="1">
      <c r="B61" s="4"/>
      <c r="C61" s="7"/>
      <c r="D61" s="8" t="s">
        <v>51</v>
      </c>
      <c r="E61" s="15">
        <v>3038</v>
      </c>
      <c r="F61" s="16">
        <v>349</v>
      </c>
      <c r="G61" s="22">
        <v>11.5</v>
      </c>
      <c r="H61" s="16">
        <v>2134</v>
      </c>
      <c r="I61" s="22">
        <v>70.2</v>
      </c>
    </row>
    <row r="62" spans="2:9" ht="12" customHeight="1">
      <c r="B62" s="4"/>
      <c r="C62" s="7"/>
      <c r="D62" s="8" t="s">
        <v>52</v>
      </c>
      <c r="E62" s="15">
        <v>2108</v>
      </c>
      <c r="F62" s="16">
        <v>937</v>
      </c>
      <c r="G62" s="22">
        <v>44.4</v>
      </c>
      <c r="H62" s="16">
        <v>1763</v>
      </c>
      <c r="I62" s="22">
        <v>83.6</v>
      </c>
    </row>
    <row r="63" spans="2:9" ht="12" customHeight="1">
      <c r="B63" s="4"/>
      <c r="C63" s="7"/>
      <c r="D63" s="8" t="s">
        <v>53</v>
      </c>
      <c r="E63" s="15">
        <v>691</v>
      </c>
      <c r="F63" s="16">
        <v>213</v>
      </c>
      <c r="G63" s="22">
        <v>30.8</v>
      </c>
      <c r="H63" s="16">
        <v>356</v>
      </c>
      <c r="I63" s="22">
        <v>51.5</v>
      </c>
    </row>
    <row r="64" spans="2:9" ht="12" customHeight="1">
      <c r="B64" s="4"/>
      <c r="C64" s="7"/>
      <c r="D64" s="8" t="s">
        <v>54</v>
      </c>
      <c r="E64" s="15">
        <v>898</v>
      </c>
      <c r="F64" s="16">
        <v>51</v>
      </c>
      <c r="G64" s="22">
        <v>5.7</v>
      </c>
      <c r="H64" s="16">
        <v>675</v>
      </c>
      <c r="I64" s="22">
        <v>75.2</v>
      </c>
    </row>
    <row r="65" spans="2:11" ht="12" customHeight="1">
      <c r="B65" s="4"/>
      <c r="C65" s="24" t="s">
        <v>55</v>
      </c>
      <c r="D65" s="25"/>
      <c r="E65" s="17">
        <f>SUM(E66:E73)</f>
        <v>13816</v>
      </c>
      <c r="F65" s="17">
        <f>SUM(F66:F73)</f>
        <v>2013</v>
      </c>
      <c r="G65" s="21">
        <v>14.6</v>
      </c>
      <c r="H65" s="17">
        <f>SUM(H66:H73)</f>
        <v>9332</v>
      </c>
      <c r="I65" s="21">
        <v>67.5</v>
      </c>
      <c r="K65" s="13"/>
    </row>
    <row r="66" spans="2:9" ht="12" customHeight="1">
      <c r="B66" s="4"/>
      <c r="C66" s="7"/>
      <c r="D66" s="8" t="s">
        <v>56</v>
      </c>
      <c r="E66" s="15">
        <v>696</v>
      </c>
      <c r="F66" s="16">
        <v>97</v>
      </c>
      <c r="G66" s="22">
        <v>13.9</v>
      </c>
      <c r="H66" s="16">
        <v>407</v>
      </c>
      <c r="I66" s="22">
        <v>58.5</v>
      </c>
    </row>
    <row r="67" spans="2:9" ht="12" customHeight="1">
      <c r="B67" s="4"/>
      <c r="C67" s="7"/>
      <c r="D67" s="8" t="s">
        <v>57</v>
      </c>
      <c r="E67" s="15">
        <v>1791</v>
      </c>
      <c r="F67" s="16">
        <v>389</v>
      </c>
      <c r="G67" s="22">
        <v>21.7</v>
      </c>
      <c r="H67" s="16">
        <v>1054</v>
      </c>
      <c r="I67" s="22">
        <v>58.9</v>
      </c>
    </row>
    <row r="68" spans="2:9" ht="12" customHeight="1">
      <c r="B68" s="4"/>
      <c r="C68" s="7"/>
      <c r="D68" s="8" t="s">
        <v>58</v>
      </c>
      <c r="E68" s="15">
        <v>1611</v>
      </c>
      <c r="F68" s="16">
        <v>259</v>
      </c>
      <c r="G68" s="22">
        <v>16.1</v>
      </c>
      <c r="H68" s="16">
        <v>973</v>
      </c>
      <c r="I68" s="22">
        <v>60.4</v>
      </c>
    </row>
    <row r="69" spans="2:9" ht="12" customHeight="1">
      <c r="B69" s="4"/>
      <c r="C69" s="7"/>
      <c r="D69" s="8" t="s">
        <v>59</v>
      </c>
      <c r="E69" s="15">
        <v>871</v>
      </c>
      <c r="F69" s="16">
        <v>59</v>
      </c>
      <c r="G69" s="22">
        <v>6.8</v>
      </c>
      <c r="H69" s="16">
        <v>713</v>
      </c>
      <c r="I69" s="22">
        <v>81.9</v>
      </c>
    </row>
    <row r="70" spans="2:9" ht="12" customHeight="1">
      <c r="B70" s="4"/>
      <c r="C70" s="7"/>
      <c r="D70" s="8" t="s">
        <v>60</v>
      </c>
      <c r="E70" s="15">
        <v>2469</v>
      </c>
      <c r="F70" s="16">
        <v>210</v>
      </c>
      <c r="G70" s="22">
        <v>8.5</v>
      </c>
      <c r="H70" s="16">
        <v>2001</v>
      </c>
      <c r="I70" s="22">
        <v>81</v>
      </c>
    </row>
    <row r="71" spans="2:9" ht="12" customHeight="1">
      <c r="B71" s="4"/>
      <c r="C71" s="7"/>
      <c r="D71" s="8" t="s">
        <v>61</v>
      </c>
      <c r="E71" s="15">
        <v>2594</v>
      </c>
      <c r="F71" s="16">
        <v>375</v>
      </c>
      <c r="G71" s="22">
        <v>14.5</v>
      </c>
      <c r="H71" s="16">
        <v>1823</v>
      </c>
      <c r="I71" s="22">
        <v>70.3</v>
      </c>
    </row>
    <row r="72" spans="2:9" ht="12" customHeight="1">
      <c r="B72" s="4"/>
      <c r="C72" s="7"/>
      <c r="D72" s="8" t="s">
        <v>62</v>
      </c>
      <c r="E72" s="15">
        <v>1984</v>
      </c>
      <c r="F72" s="16">
        <v>321</v>
      </c>
      <c r="G72" s="22">
        <v>16.2</v>
      </c>
      <c r="H72" s="16">
        <v>1486</v>
      </c>
      <c r="I72" s="22">
        <v>74.9</v>
      </c>
    </row>
    <row r="73" spans="2:9" ht="12" customHeight="1">
      <c r="B73" s="4"/>
      <c r="C73" s="7"/>
      <c r="D73" s="8" t="s">
        <v>63</v>
      </c>
      <c r="E73" s="15">
        <v>1800</v>
      </c>
      <c r="F73" s="16">
        <v>303</v>
      </c>
      <c r="G73" s="22">
        <v>16.8</v>
      </c>
      <c r="H73" s="16">
        <v>875</v>
      </c>
      <c r="I73" s="22">
        <v>48.6</v>
      </c>
    </row>
    <row r="74" spans="2:11" ht="12" customHeight="1">
      <c r="B74" s="4"/>
      <c r="C74" s="24" t="s">
        <v>64</v>
      </c>
      <c r="D74" s="25"/>
      <c r="E74" s="17">
        <f>SUM(E75:E78)</f>
        <v>11904</v>
      </c>
      <c r="F74" s="17">
        <f>SUM(F75:F78)</f>
        <v>878</v>
      </c>
      <c r="G74" s="21">
        <v>7.4</v>
      </c>
      <c r="H74" s="17">
        <f>SUM(H75:H78)</f>
        <v>10993</v>
      </c>
      <c r="I74" s="21">
        <v>92.3</v>
      </c>
      <c r="K74" s="13"/>
    </row>
    <row r="75" spans="2:9" ht="12" customHeight="1">
      <c r="B75" s="4"/>
      <c r="C75" s="7"/>
      <c r="D75" s="8" t="s">
        <v>90</v>
      </c>
      <c r="E75" s="15">
        <v>1671</v>
      </c>
      <c r="F75" s="16">
        <v>92</v>
      </c>
      <c r="G75" s="22">
        <v>5.5</v>
      </c>
      <c r="H75" s="16">
        <v>1545</v>
      </c>
      <c r="I75" s="22">
        <v>92.5</v>
      </c>
    </row>
    <row r="76" spans="2:9" ht="12" customHeight="1">
      <c r="B76" s="4"/>
      <c r="C76" s="7"/>
      <c r="D76" s="8" t="s">
        <v>65</v>
      </c>
      <c r="E76" s="15">
        <v>1761</v>
      </c>
      <c r="F76" s="16">
        <v>98</v>
      </c>
      <c r="G76" s="22">
        <v>5.6</v>
      </c>
      <c r="H76" s="16">
        <v>1668</v>
      </c>
      <c r="I76" s="22">
        <v>94.7</v>
      </c>
    </row>
    <row r="77" spans="2:9" ht="12" customHeight="1">
      <c r="B77" s="4"/>
      <c r="C77" s="7"/>
      <c r="D77" s="8" t="s">
        <v>66</v>
      </c>
      <c r="E77" s="15">
        <v>5800</v>
      </c>
      <c r="F77" s="16">
        <v>431</v>
      </c>
      <c r="G77" s="22">
        <v>7.4</v>
      </c>
      <c r="H77" s="16">
        <v>5335</v>
      </c>
      <c r="I77" s="22">
        <v>92</v>
      </c>
    </row>
    <row r="78" spans="2:9" ht="12" customHeight="1">
      <c r="B78" s="4"/>
      <c r="C78" s="7"/>
      <c r="D78" s="8" t="s">
        <v>67</v>
      </c>
      <c r="E78" s="15">
        <v>2672</v>
      </c>
      <c r="F78" s="16">
        <v>257</v>
      </c>
      <c r="G78" s="22">
        <v>9.6</v>
      </c>
      <c r="H78" s="16">
        <v>2445</v>
      </c>
      <c r="I78" s="22">
        <v>91.5</v>
      </c>
    </row>
    <row r="79" spans="2:11" ht="12" customHeight="1">
      <c r="B79" s="4"/>
      <c r="C79" s="24" t="s">
        <v>68</v>
      </c>
      <c r="D79" s="25"/>
      <c r="E79" s="17">
        <f>SUM(E80:E83)</f>
        <v>10201</v>
      </c>
      <c r="F79" s="17">
        <f>SUM(F80:F83)</f>
        <v>742</v>
      </c>
      <c r="G79" s="21">
        <v>7.3</v>
      </c>
      <c r="H79" s="17">
        <f>SUM(H80:H83)</f>
        <v>9501</v>
      </c>
      <c r="I79" s="21">
        <v>93.1</v>
      </c>
      <c r="K79" s="13"/>
    </row>
    <row r="80" spans="2:9" ht="12" customHeight="1">
      <c r="B80" s="4"/>
      <c r="C80" s="9"/>
      <c r="D80" s="8" t="s">
        <v>69</v>
      </c>
      <c r="E80" s="15">
        <v>3149</v>
      </c>
      <c r="F80" s="16">
        <v>285</v>
      </c>
      <c r="G80" s="22">
        <v>9.1</v>
      </c>
      <c r="H80" s="16">
        <v>2928</v>
      </c>
      <c r="I80" s="22">
        <v>93</v>
      </c>
    </row>
    <row r="81" spans="2:9" ht="12" customHeight="1">
      <c r="B81" s="4"/>
      <c r="C81" s="9"/>
      <c r="D81" s="8" t="s">
        <v>70</v>
      </c>
      <c r="E81" s="15">
        <v>3737</v>
      </c>
      <c r="F81" s="16">
        <v>250</v>
      </c>
      <c r="G81" s="22">
        <v>6.7</v>
      </c>
      <c r="H81" s="16">
        <v>3515</v>
      </c>
      <c r="I81" s="22">
        <v>94.1</v>
      </c>
    </row>
    <row r="82" spans="2:9" ht="12" customHeight="1">
      <c r="B82" s="4"/>
      <c r="C82" s="9"/>
      <c r="D82" s="8" t="s">
        <v>71</v>
      </c>
      <c r="E82" s="15">
        <v>1691</v>
      </c>
      <c r="F82" s="16">
        <v>129</v>
      </c>
      <c r="G82" s="22">
        <v>7.6</v>
      </c>
      <c r="H82" s="16">
        <v>1571</v>
      </c>
      <c r="I82" s="22">
        <v>92.9</v>
      </c>
    </row>
    <row r="83" spans="2:9" ht="12" customHeight="1">
      <c r="B83" s="4"/>
      <c r="C83" s="7"/>
      <c r="D83" s="8" t="s">
        <v>91</v>
      </c>
      <c r="E83" s="15">
        <v>1624</v>
      </c>
      <c r="F83" s="16">
        <v>78</v>
      </c>
      <c r="G83" s="22">
        <v>4.8</v>
      </c>
      <c r="H83" s="16">
        <v>1487</v>
      </c>
      <c r="I83" s="22">
        <v>91.6</v>
      </c>
    </row>
    <row r="84" spans="2:11" ht="12" customHeight="1">
      <c r="B84" s="4"/>
      <c r="C84" s="24" t="s">
        <v>72</v>
      </c>
      <c r="D84" s="25"/>
      <c r="E84" s="17">
        <f>SUM(E85)</f>
        <v>4152</v>
      </c>
      <c r="F84" s="17">
        <f>SUM(F85)</f>
        <v>278</v>
      </c>
      <c r="G84" s="18">
        <v>6.7</v>
      </c>
      <c r="H84" s="17">
        <f>SUM(H85)</f>
        <v>3636</v>
      </c>
      <c r="I84" s="18">
        <v>87.6</v>
      </c>
      <c r="K84" s="13"/>
    </row>
    <row r="85" spans="2:9" ht="12" customHeight="1">
      <c r="B85" s="4"/>
      <c r="C85" s="7"/>
      <c r="D85" s="8" t="s">
        <v>73</v>
      </c>
      <c r="E85" s="15">
        <v>4152</v>
      </c>
      <c r="F85" s="16">
        <v>278</v>
      </c>
      <c r="G85" s="22">
        <v>6.7</v>
      </c>
      <c r="H85" s="16">
        <v>3636</v>
      </c>
      <c r="I85" s="22">
        <v>87.6</v>
      </c>
    </row>
    <row r="86" spans="2:11" ht="12" customHeight="1">
      <c r="B86" s="4"/>
      <c r="C86" s="24" t="s">
        <v>74</v>
      </c>
      <c r="D86" s="25"/>
      <c r="E86" s="17">
        <f>SUM(E87:E91)</f>
        <v>14580</v>
      </c>
      <c r="F86" s="17">
        <f>SUM(F87:F91)</f>
        <v>942</v>
      </c>
      <c r="G86" s="21">
        <v>6.5</v>
      </c>
      <c r="H86" s="17">
        <f>SUM(H87:H91)</f>
        <v>12955</v>
      </c>
      <c r="I86" s="21">
        <v>88.9</v>
      </c>
      <c r="K86" s="13"/>
    </row>
    <row r="87" spans="2:9" ht="12" customHeight="1">
      <c r="B87" s="4"/>
      <c r="C87" s="7"/>
      <c r="D87" s="8" t="s">
        <v>75</v>
      </c>
      <c r="E87" s="15">
        <v>3239</v>
      </c>
      <c r="F87" s="16">
        <v>289</v>
      </c>
      <c r="G87" s="22">
        <v>8.9</v>
      </c>
      <c r="H87" s="16">
        <v>2940</v>
      </c>
      <c r="I87" s="22">
        <v>90.8</v>
      </c>
    </row>
    <row r="88" spans="2:9" ht="12" customHeight="1">
      <c r="B88" s="4"/>
      <c r="C88" s="7"/>
      <c r="D88" s="8" t="s">
        <v>78</v>
      </c>
      <c r="E88" s="15">
        <v>1712</v>
      </c>
      <c r="F88" s="16">
        <v>107</v>
      </c>
      <c r="G88" s="22">
        <v>6.3</v>
      </c>
      <c r="H88" s="16">
        <v>1631</v>
      </c>
      <c r="I88" s="22">
        <v>95.3</v>
      </c>
    </row>
    <row r="89" spans="2:9" ht="12" customHeight="1">
      <c r="B89" s="4"/>
      <c r="C89" s="7"/>
      <c r="D89" s="8" t="s">
        <v>92</v>
      </c>
      <c r="E89" s="15">
        <v>1919</v>
      </c>
      <c r="F89" s="16">
        <v>105</v>
      </c>
      <c r="G89" s="22">
        <v>5.5</v>
      </c>
      <c r="H89" s="16">
        <v>1733</v>
      </c>
      <c r="I89" s="22">
        <v>90.3</v>
      </c>
    </row>
    <row r="90" spans="2:9" ht="12" customHeight="1">
      <c r="B90" s="4"/>
      <c r="C90" s="7"/>
      <c r="D90" s="8" t="s">
        <v>76</v>
      </c>
      <c r="E90" s="15">
        <v>4737</v>
      </c>
      <c r="F90" s="16">
        <v>276</v>
      </c>
      <c r="G90" s="22">
        <v>5.8</v>
      </c>
      <c r="H90" s="16">
        <v>4003</v>
      </c>
      <c r="I90" s="22">
        <v>84.5</v>
      </c>
    </row>
    <row r="91" spans="2:9" ht="12" customHeight="1">
      <c r="B91" s="4"/>
      <c r="C91" s="7"/>
      <c r="D91" s="8" t="s">
        <v>93</v>
      </c>
      <c r="E91" s="15">
        <v>2973</v>
      </c>
      <c r="F91" s="16">
        <v>165</v>
      </c>
      <c r="G91" s="22">
        <v>5.5</v>
      </c>
      <c r="H91" s="16">
        <v>2648</v>
      </c>
      <c r="I91" s="22">
        <v>89.1</v>
      </c>
    </row>
    <row r="92" ht="12" customHeight="1"/>
    <row r="93" ht="12" customHeight="1">
      <c r="B93" s="10" t="s">
        <v>77</v>
      </c>
    </row>
  </sheetData>
  <mergeCells count="19">
    <mergeCell ref="E3:E4"/>
    <mergeCell ref="F3:G3"/>
    <mergeCell ref="H3:I3"/>
    <mergeCell ref="C49:D49"/>
    <mergeCell ref="B3:D4"/>
    <mergeCell ref="C8:D8"/>
    <mergeCell ref="B6:D6"/>
    <mergeCell ref="C7:D7"/>
    <mergeCell ref="C20:D20"/>
    <mergeCell ref="C31:D31"/>
    <mergeCell ref="C36:D36"/>
    <mergeCell ref="C42:D42"/>
    <mergeCell ref="C79:D79"/>
    <mergeCell ref="C84:D84"/>
    <mergeCell ref="C86:D86"/>
    <mergeCell ref="C54:D54"/>
    <mergeCell ref="C56:D56"/>
    <mergeCell ref="C65:D65"/>
    <mergeCell ref="C74:D7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2000-05-08T07:22:01Z</cp:lastPrinted>
  <dcterms:created xsi:type="dcterms:W3CDTF">1999-08-08T13:52:57Z</dcterms:created>
  <dcterms:modified xsi:type="dcterms:W3CDTF">2003-01-30T07:00:05Z</dcterms:modified>
  <cp:category/>
  <cp:version/>
  <cp:contentType/>
  <cp:contentStatus/>
</cp:coreProperties>
</file>