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205_市町村別ラジオテレビ受信契約数" sheetId="1" r:id="rId1"/>
  </sheets>
  <definedNames>
    <definedName name="_xlnm.Print_Titles" localSheetId="0">'205_市町村別ラジオテレビ受信契約数'!$3:$5</definedName>
  </definedNames>
  <calcPr fullCalcOnLoad="1"/>
</workbook>
</file>

<file path=xl/sharedStrings.xml><?xml version="1.0" encoding="utf-8"?>
<sst xmlns="http://schemas.openxmlformats.org/spreadsheetml/2006/main" count="103" uniqueCount="100">
  <si>
    <t>前橋市</t>
  </si>
  <si>
    <t>市部総数</t>
  </si>
  <si>
    <t>高崎市</t>
  </si>
  <si>
    <t>桐生市</t>
  </si>
  <si>
    <t>伊勢崎市</t>
  </si>
  <si>
    <t>太田市</t>
  </si>
  <si>
    <t>沼田市</t>
  </si>
  <si>
    <t>館林市</t>
  </si>
  <si>
    <t>藤岡市</t>
  </si>
  <si>
    <t>富岡市</t>
  </si>
  <si>
    <t>安中市</t>
  </si>
  <si>
    <t>勢多郡</t>
  </si>
  <si>
    <t>北橘村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</si>
  <si>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</si>
  <si>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</si>
  <si>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</si>
  <si>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</si>
  <si>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</si>
  <si>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</si>
  <si>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</si>
  <si>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</si>
  <si>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</si>
  <si>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</si>
  <si>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</si>
  <si>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</si>
  <si>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</si>
  <si>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</si>
  <si>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</si>
  <si>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</si>
  <si>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</si>
  <si>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</si>
  <si>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</si>
  <si>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</si>
  <si>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</si>
  <si>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</si>
  <si>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</si>
  <si>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</si>
  <si>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</si>
  <si>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</si>
  <si>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</si>
  <si>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</si>
  <si>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</si>
  <si>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</si>
  <si>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</si>
  <si>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</si>
  <si>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</si>
  <si>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</si>
  <si>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</si>
  <si>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六合村</t>
  </si>
  <si>
    <t>高山村</t>
  </si>
  <si>
    <t>利根郡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</si>
  <si>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</si>
  <si>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</si>
  <si>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</si>
  <si>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</si>
  <si>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</si>
  <si>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</si>
  <si>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</si>
  <si>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</si>
  <si>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東村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</si>
  <si>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</si>
  <si>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</si>
  <si>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</si>
  <si>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</si>
  <si>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</si>
  <si>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</si>
  <si>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</si>
  <si>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</si>
  <si>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大泉町</t>
  </si>
  <si>
    <t>資料：ＮＨＫ前橋放送局</t>
  </si>
  <si>
    <t>明和村</t>
  </si>
  <si>
    <t>総数</t>
  </si>
  <si>
    <t>普及率</t>
  </si>
  <si>
    <t>世帯数</t>
  </si>
  <si>
    <t>％</t>
  </si>
  <si>
    <t>郡部総数</t>
  </si>
  <si>
    <t>205．市町村別ラジオ・テレビ受信契約数（昭和38年3月末）</t>
  </si>
  <si>
    <t>市町村名</t>
  </si>
  <si>
    <t>ラジオ</t>
  </si>
  <si>
    <t>テレビ</t>
  </si>
  <si>
    <t>受信者数</t>
  </si>
  <si>
    <t>渋川市</t>
  </si>
  <si>
    <t>赤城村</t>
  </si>
  <si>
    <t>城南村</t>
  </si>
  <si>
    <t>倉賀野町</t>
  </si>
  <si>
    <t>群南村</t>
  </si>
  <si>
    <t>子持村</t>
  </si>
  <si>
    <t>甘楽町</t>
  </si>
  <si>
    <t>草津町</t>
  </si>
  <si>
    <t>東村</t>
  </si>
  <si>
    <t>白沢村</t>
  </si>
  <si>
    <t>玉村町</t>
  </si>
  <si>
    <t>境町</t>
  </si>
  <si>
    <t>赤堀村</t>
  </si>
  <si>
    <t>宝泉村</t>
  </si>
  <si>
    <t>毛里田村</t>
  </si>
  <si>
    <t>千代田村</t>
  </si>
  <si>
    <t>邑楽村</t>
  </si>
  <si>
    <t>笠懸村</t>
  </si>
  <si>
    <t>世帯数は昭和35年10月国勢調査概数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</si>
</sst>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[Red]\-#,##0.0"/>
    <numFmt numFmtId="181" formatCode="0.0_ "/>
    <numFmt numFmtId="182" formatCode="0_ "/>
    <numFmt numFmtId="183" formatCode="#,##0.0_ ;[Red]\-#,##0.0\ "/>
    <numFmt numFmtId="184" formatCode="#,##0.0_);[Red]\(#,##0.0\)"/>
    <numFmt numFmtId="185" formatCode="#,##0_);[Red]\(#,##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1" fillId="0" borderId="4" xfId="0" applyFont="1" applyFill="1" applyBorder="1" applyAlignment="1">
      <alignment vertical="center"/>
    </xf>
    <xf numFmtId="38" fontId="1" fillId="0" borderId="4" xfId="16" applyFont="1" applyFill="1" applyBorder="1" applyAlignment="1">
      <alignment vertical="center"/>
    </xf>
    <xf numFmtId="38" fontId="1" fillId="0" borderId="1" xfId="16" applyFont="1" applyBorder="1" applyAlignment="1">
      <alignment vertical="center"/>
    </xf>
    <xf numFmtId="38" fontId="4" fillId="0" borderId="4" xfId="16" applyFont="1" applyFill="1" applyBorder="1" applyAlignment="1">
      <alignment vertical="center"/>
    </xf>
    <xf numFmtId="38" fontId="1" fillId="0" borderId="4" xfId="16" applyFont="1" applyBorder="1" applyAlignment="1">
      <alignment vertical="center"/>
    </xf>
    <xf numFmtId="183" fontId="4" fillId="0" borderId="4" xfId="16" applyNumberFormat="1" applyFont="1" applyFill="1" applyBorder="1" applyAlignment="1">
      <alignment horizontal="right" vertical="center" wrapText="1"/>
    </xf>
    <xf numFmtId="183" fontId="1" fillId="0" borderId="1" xfId="16" applyNumberFormat="1" applyFont="1" applyBorder="1" applyAlignment="1">
      <alignment horizontal="right" vertical="center" wrapText="1"/>
    </xf>
    <xf numFmtId="183" fontId="1" fillId="0" borderId="4" xfId="16" applyNumberFormat="1" applyFont="1" applyFill="1" applyBorder="1" applyAlignment="1">
      <alignment horizontal="right" vertical="center" wrapText="1"/>
    </xf>
    <xf numFmtId="183" fontId="1" fillId="0" borderId="4" xfId="16" applyNumberFormat="1" applyFont="1" applyBorder="1" applyAlignment="1">
      <alignment horizontal="right" vertical="center" wrapText="1"/>
    </xf>
    <xf numFmtId="184" fontId="4" fillId="0" borderId="4" xfId="16" applyNumberFormat="1" applyFont="1" applyFill="1" applyBorder="1" applyAlignment="1">
      <alignment horizontal="right" vertical="center" wrapText="1"/>
    </xf>
    <xf numFmtId="184" fontId="1" fillId="0" borderId="1" xfId="16" applyNumberFormat="1" applyFont="1" applyBorder="1" applyAlignment="1">
      <alignment horizontal="right" vertical="center" wrapText="1"/>
    </xf>
    <xf numFmtId="184" fontId="1" fillId="0" borderId="4" xfId="0" applyNumberFormat="1" applyFont="1" applyFill="1" applyBorder="1" applyAlignment="1">
      <alignment horizontal="right" vertical="center" wrapText="1"/>
    </xf>
    <xf numFmtId="184" fontId="1" fillId="0" borderId="1" xfId="0" applyNumberFormat="1" applyFont="1" applyBorder="1" applyAlignment="1">
      <alignment horizontal="right" vertical="center" wrapText="1"/>
    </xf>
    <xf numFmtId="184" fontId="1" fillId="0" borderId="4" xfId="0" applyNumberFormat="1" applyFont="1" applyBorder="1" applyAlignment="1">
      <alignment horizontal="right" vertical="center" wrapText="1"/>
    </xf>
    <xf numFmtId="185" fontId="1" fillId="0" borderId="1" xfId="16" applyNumberFormat="1" applyFont="1" applyBorder="1" applyAlignment="1">
      <alignment horizontal="right" vertical="center" wrapText="1"/>
    </xf>
    <xf numFmtId="185" fontId="4" fillId="0" borderId="4" xfId="16" applyNumberFormat="1" applyFont="1" applyFill="1" applyBorder="1" applyAlignment="1">
      <alignment horizontal="right" vertical="center" wrapText="1"/>
    </xf>
    <xf numFmtId="185" fontId="1" fillId="0" borderId="4" xfId="0" applyNumberFormat="1" applyFont="1" applyFill="1" applyBorder="1" applyAlignment="1">
      <alignment horizontal="right" vertical="center" wrapText="1"/>
    </xf>
    <xf numFmtId="185" fontId="1" fillId="0" borderId="1" xfId="0" applyNumberFormat="1" applyFont="1" applyBorder="1" applyAlignment="1">
      <alignment horizontal="right" vertical="center" wrapText="1"/>
    </xf>
    <xf numFmtId="185" fontId="1" fillId="0" borderId="4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11.00390625" style="1" customWidth="1"/>
    <col min="5" max="5" width="12.125" style="1" customWidth="1"/>
    <col min="6" max="6" width="12.75390625" style="1" customWidth="1"/>
    <col min="7" max="7" width="10.625" style="1" customWidth="1"/>
    <col min="8" max="8" width="12.75390625" style="1" customWidth="1"/>
    <col min="9" max="9" width="9.625" style="1" customWidth="1"/>
    <col min="10" max="16384" width="9.00390625" style="1" customWidth="1"/>
  </cols>
  <sheetData>
    <row r="1" ht="14.25">
      <c r="B1" s="2" t="s">
        <v>76</v>
      </c>
    </row>
    <row r="2" ht="12">
      <c r="D2" s="10" t="s">
        <v>99</v>
      </c>
    </row>
    <row r="3" spans="2:9" ht="12" customHeight="1">
      <c r="B3" s="35" t="s">
        <v>77</v>
      </c>
      <c r="C3" s="36"/>
      <c r="D3" s="37"/>
      <c r="E3" s="42" t="s">
        <v>73</v>
      </c>
      <c r="F3" s="42" t="s">
        <v>78</v>
      </c>
      <c r="G3" s="42"/>
      <c r="H3" s="42" t="s">
        <v>79</v>
      </c>
      <c r="I3" s="42"/>
    </row>
    <row r="4" spans="2:9" ht="12">
      <c r="B4" s="38"/>
      <c r="C4" s="39"/>
      <c r="D4" s="40"/>
      <c r="E4" s="42"/>
      <c r="F4" s="12" t="s">
        <v>80</v>
      </c>
      <c r="G4" s="12" t="s">
        <v>72</v>
      </c>
      <c r="H4" s="12" t="s">
        <v>80</v>
      </c>
      <c r="I4" s="12" t="s">
        <v>72</v>
      </c>
    </row>
    <row r="5" spans="2:9" ht="12">
      <c r="B5" s="4"/>
      <c r="C5" s="5"/>
      <c r="D5" s="6"/>
      <c r="E5" s="14"/>
      <c r="F5" s="3"/>
      <c r="G5" s="3" t="s">
        <v>74</v>
      </c>
      <c r="H5" s="3"/>
      <c r="I5" s="3" t="s">
        <v>74</v>
      </c>
    </row>
    <row r="6" spans="2:11" ht="12" customHeight="1">
      <c r="B6" s="41" t="s">
        <v>71</v>
      </c>
      <c r="C6" s="33"/>
      <c r="D6" s="34"/>
      <c r="E6" s="17">
        <v>321431</v>
      </c>
      <c r="F6" s="17">
        <f>SUM(F7:F8)</f>
        <v>86676</v>
      </c>
      <c r="G6" s="19">
        <v>26.9</v>
      </c>
      <c r="H6" s="17">
        <f>SUM(H7:H8)</f>
        <v>222177</v>
      </c>
      <c r="I6" s="23">
        <v>69.1</v>
      </c>
      <c r="J6" s="13"/>
      <c r="K6" s="13"/>
    </row>
    <row r="7" spans="2:11" ht="12" customHeight="1">
      <c r="B7" s="4"/>
      <c r="C7" s="33" t="s">
        <v>1</v>
      </c>
      <c r="D7" s="34"/>
      <c r="E7" s="17">
        <f>SUM(E9:E19)</f>
        <v>183527</v>
      </c>
      <c r="F7" s="17">
        <f>SUM(F9:F19)</f>
        <v>41112</v>
      </c>
      <c r="G7" s="19">
        <v>22.4</v>
      </c>
      <c r="H7" s="17">
        <f>SUM(H9:H19)</f>
        <v>136941</v>
      </c>
      <c r="I7" s="23">
        <v>74.6</v>
      </c>
      <c r="J7" s="13"/>
      <c r="K7" s="13"/>
    </row>
    <row r="8" spans="2:11" ht="12" customHeight="1">
      <c r="B8" s="4"/>
      <c r="C8" s="33" t="s">
        <v>75</v>
      </c>
      <c r="D8" s="34"/>
      <c r="E8" s="17">
        <v>157904</v>
      </c>
      <c r="F8" s="17">
        <f>SUM(F20,F31,F38,F44,F51,F56,F58,F67,F76,F81,F87,F90)</f>
        <v>45564</v>
      </c>
      <c r="G8" s="19">
        <v>33</v>
      </c>
      <c r="H8" s="17">
        <v>85236</v>
      </c>
      <c r="I8" s="23">
        <v>61.8</v>
      </c>
      <c r="J8" s="13"/>
      <c r="K8" s="13"/>
    </row>
    <row r="9" spans="2:9" ht="12" customHeight="1">
      <c r="B9" s="4"/>
      <c r="C9" s="5"/>
      <c r="D9" s="8" t="s">
        <v>0</v>
      </c>
      <c r="E9" s="15">
        <v>39695</v>
      </c>
      <c r="F9" s="16">
        <v>9076</v>
      </c>
      <c r="G9" s="20">
        <v>22.8</v>
      </c>
      <c r="H9" s="28">
        <v>31917</v>
      </c>
      <c r="I9" s="24">
        <v>80.4</v>
      </c>
    </row>
    <row r="10" spans="2:9" ht="12" customHeight="1">
      <c r="B10" s="4"/>
      <c r="C10" s="5"/>
      <c r="D10" s="8" t="s">
        <v>2</v>
      </c>
      <c r="E10" s="15">
        <v>31973</v>
      </c>
      <c r="F10" s="16">
        <v>6144</v>
      </c>
      <c r="G10" s="20">
        <v>19.2</v>
      </c>
      <c r="H10" s="28">
        <v>24515</v>
      </c>
      <c r="I10" s="24">
        <v>76.7</v>
      </c>
    </row>
    <row r="11" spans="2:9" ht="12" customHeight="1">
      <c r="B11" s="4"/>
      <c r="C11" s="5"/>
      <c r="D11" s="8" t="s">
        <v>3</v>
      </c>
      <c r="E11" s="15">
        <v>26871</v>
      </c>
      <c r="F11" s="16">
        <v>5055</v>
      </c>
      <c r="G11" s="20">
        <v>18.8</v>
      </c>
      <c r="H11" s="28">
        <v>20564</v>
      </c>
      <c r="I11" s="24">
        <v>76.5</v>
      </c>
    </row>
    <row r="12" spans="2:9" ht="12" customHeight="1">
      <c r="B12" s="4"/>
      <c r="C12" s="5"/>
      <c r="D12" s="8" t="s">
        <v>4</v>
      </c>
      <c r="E12" s="15">
        <v>17455</v>
      </c>
      <c r="F12" s="16">
        <v>3113</v>
      </c>
      <c r="G12" s="20">
        <v>17.8</v>
      </c>
      <c r="H12" s="28">
        <v>13612</v>
      </c>
      <c r="I12" s="24">
        <v>78</v>
      </c>
    </row>
    <row r="13" spans="2:9" ht="12" customHeight="1">
      <c r="B13" s="4"/>
      <c r="C13" s="5"/>
      <c r="D13" s="8" t="s">
        <v>5</v>
      </c>
      <c r="E13" s="15">
        <v>12891</v>
      </c>
      <c r="F13" s="16">
        <v>2144</v>
      </c>
      <c r="G13" s="20">
        <v>16.6</v>
      </c>
      <c r="H13" s="28">
        <v>10910</v>
      </c>
      <c r="I13" s="24">
        <v>84.6</v>
      </c>
    </row>
    <row r="14" spans="2:9" ht="12" customHeight="1">
      <c r="B14" s="4"/>
      <c r="C14" s="5"/>
      <c r="D14" s="8" t="s">
        <v>81</v>
      </c>
      <c r="E14" s="15">
        <v>11569</v>
      </c>
      <c r="F14" s="16">
        <v>1555</v>
      </c>
      <c r="G14" s="20">
        <v>13.4</v>
      </c>
      <c r="H14" s="28">
        <v>9271</v>
      </c>
      <c r="I14" s="24">
        <v>80.1</v>
      </c>
    </row>
    <row r="15" spans="2:9" ht="12" customHeight="1">
      <c r="B15" s="4"/>
      <c r="C15" s="5"/>
      <c r="D15" s="8" t="s">
        <v>7</v>
      </c>
      <c r="E15" s="15">
        <v>9158</v>
      </c>
      <c r="F15" s="16">
        <v>3975</v>
      </c>
      <c r="G15" s="20">
        <v>43.4</v>
      </c>
      <c r="H15" s="28">
        <v>3364</v>
      </c>
      <c r="I15" s="24">
        <v>36.7</v>
      </c>
    </row>
    <row r="16" spans="2:9" ht="12" customHeight="1">
      <c r="B16" s="4"/>
      <c r="C16" s="5"/>
      <c r="D16" s="8" t="s">
        <v>6</v>
      </c>
      <c r="E16" s="15">
        <v>8417</v>
      </c>
      <c r="F16" s="16">
        <v>2012</v>
      </c>
      <c r="G16" s="20">
        <v>23.9</v>
      </c>
      <c r="H16" s="28">
        <v>6743</v>
      </c>
      <c r="I16" s="24">
        <v>80.1</v>
      </c>
    </row>
    <row r="17" spans="2:9" ht="12" customHeight="1">
      <c r="B17" s="4"/>
      <c r="C17" s="5"/>
      <c r="D17" s="8" t="s">
        <v>8</v>
      </c>
      <c r="E17" s="15">
        <v>8911</v>
      </c>
      <c r="F17" s="16">
        <v>3166</v>
      </c>
      <c r="G17" s="20">
        <v>35.5</v>
      </c>
      <c r="H17" s="28">
        <v>5307</v>
      </c>
      <c r="I17" s="24">
        <v>60</v>
      </c>
    </row>
    <row r="18" spans="2:9" ht="12" customHeight="1">
      <c r="B18" s="4"/>
      <c r="C18" s="5"/>
      <c r="D18" s="8" t="s">
        <v>9</v>
      </c>
      <c r="E18" s="15">
        <v>8431</v>
      </c>
      <c r="F18" s="16">
        <v>1977</v>
      </c>
      <c r="G18" s="20">
        <v>23.4</v>
      </c>
      <c r="H18" s="28">
        <v>5941</v>
      </c>
      <c r="I18" s="24">
        <v>70.5</v>
      </c>
    </row>
    <row r="19" spans="2:9" ht="12" customHeight="1">
      <c r="B19" s="4"/>
      <c r="C19" s="5"/>
      <c r="D19" s="8" t="s">
        <v>10</v>
      </c>
      <c r="E19" s="15">
        <v>8156</v>
      </c>
      <c r="F19" s="16">
        <v>2895</v>
      </c>
      <c r="G19" s="20">
        <v>35.4</v>
      </c>
      <c r="H19" s="28">
        <v>4797</v>
      </c>
      <c r="I19" s="24">
        <v>58.8</v>
      </c>
    </row>
    <row r="20" spans="2:11" ht="12" customHeight="1">
      <c r="B20" s="11"/>
      <c r="C20" s="33" t="s">
        <v>11</v>
      </c>
      <c r="D20" s="34"/>
      <c r="E20" s="17">
        <f>SUM(E21:E30)</f>
        <v>18525</v>
      </c>
      <c r="F20" s="17">
        <f>SUM(F21:F30)</f>
        <v>6348</v>
      </c>
      <c r="G20" s="19">
        <v>34.3</v>
      </c>
      <c r="H20" s="29">
        <f>SUM(H21:H30)</f>
        <v>11399</v>
      </c>
      <c r="I20" s="23">
        <v>61.5</v>
      </c>
      <c r="J20" s="13"/>
      <c r="K20" s="13"/>
    </row>
    <row r="21" spans="2:11" ht="12" customHeight="1">
      <c r="B21" s="11"/>
      <c r="C21" s="9"/>
      <c r="D21" s="8" t="s">
        <v>14</v>
      </c>
      <c r="E21" s="15">
        <v>1895</v>
      </c>
      <c r="F21" s="15">
        <v>477</v>
      </c>
      <c r="G21" s="21">
        <v>25.1</v>
      </c>
      <c r="H21" s="30">
        <v>1233</v>
      </c>
      <c r="I21" s="25">
        <v>65.1</v>
      </c>
      <c r="J21" s="13"/>
      <c r="K21" s="13"/>
    </row>
    <row r="22" spans="2:9" ht="12" customHeight="1">
      <c r="B22" s="4"/>
      <c r="C22" s="7"/>
      <c r="D22" s="8" t="s">
        <v>12</v>
      </c>
      <c r="E22" s="15">
        <v>1533</v>
      </c>
      <c r="F22" s="16">
        <v>511</v>
      </c>
      <c r="G22" s="20">
        <v>33.3</v>
      </c>
      <c r="H22" s="28">
        <v>1049</v>
      </c>
      <c r="I22" s="24">
        <v>68.4</v>
      </c>
    </row>
    <row r="23" spans="2:9" ht="12" customHeight="1">
      <c r="B23" s="4"/>
      <c r="C23" s="7"/>
      <c r="D23" s="8" t="s">
        <v>13</v>
      </c>
      <c r="E23" s="15">
        <v>2441</v>
      </c>
      <c r="F23" s="16">
        <v>726</v>
      </c>
      <c r="G23" s="20">
        <v>29.7</v>
      </c>
      <c r="H23" s="28">
        <v>1631</v>
      </c>
      <c r="I23" s="24">
        <v>66.8</v>
      </c>
    </row>
    <row r="24" spans="2:9" ht="12" customHeight="1">
      <c r="B24" s="4"/>
      <c r="C24" s="7"/>
      <c r="D24" s="8" t="s">
        <v>15</v>
      </c>
      <c r="E24" s="15">
        <v>1484</v>
      </c>
      <c r="F24" s="16">
        <v>699</v>
      </c>
      <c r="G24" s="20">
        <v>47.1</v>
      </c>
      <c r="H24" s="28">
        <v>903</v>
      </c>
      <c r="I24" s="24">
        <v>60.8</v>
      </c>
    </row>
    <row r="25" spans="2:9" ht="12" customHeight="1">
      <c r="B25" s="4"/>
      <c r="C25" s="7"/>
      <c r="D25" s="8" t="s">
        <v>16</v>
      </c>
      <c r="E25" s="15">
        <v>1752</v>
      </c>
      <c r="F25" s="16">
        <v>430</v>
      </c>
      <c r="G25" s="20">
        <v>24.5</v>
      </c>
      <c r="H25" s="28">
        <v>1261</v>
      </c>
      <c r="I25" s="24">
        <v>72</v>
      </c>
    </row>
    <row r="26" spans="2:9" ht="12" customHeight="1">
      <c r="B26" s="4"/>
      <c r="C26" s="7"/>
      <c r="D26" s="8" t="s">
        <v>17</v>
      </c>
      <c r="E26" s="15">
        <v>1688</v>
      </c>
      <c r="F26" s="16">
        <v>474</v>
      </c>
      <c r="G26" s="20">
        <v>28</v>
      </c>
      <c r="H26" s="28">
        <v>1168</v>
      </c>
      <c r="I26" s="24">
        <v>69.2</v>
      </c>
    </row>
    <row r="27" spans="2:9" ht="12" customHeight="1">
      <c r="B27" s="4"/>
      <c r="C27" s="7"/>
      <c r="D27" s="8" t="s">
        <v>18</v>
      </c>
      <c r="E27" s="15">
        <v>1008</v>
      </c>
      <c r="F27" s="16">
        <v>390</v>
      </c>
      <c r="G27" s="20">
        <v>38.7</v>
      </c>
      <c r="H27" s="28">
        <v>532</v>
      </c>
      <c r="I27" s="24">
        <v>52.8</v>
      </c>
    </row>
    <row r="28" spans="2:9" ht="12" customHeight="1">
      <c r="B28" s="4"/>
      <c r="C28" s="7"/>
      <c r="D28" s="8" t="s">
        <v>19</v>
      </c>
      <c r="E28" s="15">
        <v>1344</v>
      </c>
      <c r="F28" s="16">
        <v>620</v>
      </c>
      <c r="G28" s="20">
        <v>46.1</v>
      </c>
      <c r="H28" s="28">
        <v>578</v>
      </c>
      <c r="I28" s="24">
        <v>45</v>
      </c>
    </row>
    <row r="29" spans="2:9" ht="12" customHeight="1">
      <c r="B29" s="4"/>
      <c r="C29" s="7"/>
      <c r="D29" s="8" t="s">
        <v>82</v>
      </c>
      <c r="E29" s="15">
        <v>2624</v>
      </c>
      <c r="F29" s="16">
        <v>1466</v>
      </c>
      <c r="G29" s="20">
        <v>55.9</v>
      </c>
      <c r="H29" s="28">
        <v>912</v>
      </c>
      <c r="I29" s="24">
        <v>34.8</v>
      </c>
    </row>
    <row r="30" spans="2:9" ht="12" customHeight="1">
      <c r="B30" s="4"/>
      <c r="C30" s="7"/>
      <c r="D30" s="8" t="s">
        <v>83</v>
      </c>
      <c r="E30" s="15">
        <v>2756</v>
      </c>
      <c r="F30" s="16">
        <v>555</v>
      </c>
      <c r="G30" s="20">
        <v>20.1</v>
      </c>
      <c r="H30" s="28">
        <v>2132</v>
      </c>
      <c r="I30" s="24">
        <v>77.4</v>
      </c>
    </row>
    <row r="31" spans="2:11" ht="12" customHeight="1">
      <c r="B31" s="11"/>
      <c r="C31" s="33" t="s">
        <v>20</v>
      </c>
      <c r="D31" s="34"/>
      <c r="E31" s="17">
        <f>SUM(E32:E37)</f>
        <v>13657</v>
      </c>
      <c r="F31" s="17">
        <f>SUM(F32:F37)</f>
        <v>3816</v>
      </c>
      <c r="G31" s="19">
        <v>27.9</v>
      </c>
      <c r="H31" s="29">
        <f>SUM(H32:H37)</f>
        <v>9365</v>
      </c>
      <c r="I31" s="23">
        <v>68.6</v>
      </c>
      <c r="J31" s="13"/>
      <c r="K31" s="13"/>
    </row>
    <row r="32" spans="2:11" ht="12" customHeight="1">
      <c r="B32" s="11"/>
      <c r="C32" s="9"/>
      <c r="D32" s="8" t="s">
        <v>84</v>
      </c>
      <c r="E32" s="15">
        <v>1727</v>
      </c>
      <c r="F32" s="15">
        <v>297</v>
      </c>
      <c r="G32" s="21">
        <v>17.2</v>
      </c>
      <c r="H32" s="30">
        <v>1265</v>
      </c>
      <c r="I32" s="25">
        <v>73.2</v>
      </c>
      <c r="J32" s="13"/>
      <c r="K32" s="13"/>
    </row>
    <row r="33" spans="2:9" ht="12" customHeight="1">
      <c r="B33" s="4"/>
      <c r="C33" s="7"/>
      <c r="D33" s="8" t="s">
        <v>21</v>
      </c>
      <c r="E33" s="15">
        <v>3906</v>
      </c>
      <c r="F33" s="16">
        <v>1311</v>
      </c>
      <c r="G33" s="20">
        <v>33.5</v>
      </c>
      <c r="H33" s="31">
        <v>2348</v>
      </c>
      <c r="I33" s="26">
        <v>60.1</v>
      </c>
    </row>
    <row r="34" spans="2:9" ht="12">
      <c r="B34" s="4"/>
      <c r="C34" s="7"/>
      <c r="D34" s="8" t="s">
        <v>23</v>
      </c>
      <c r="E34" s="15">
        <v>2212</v>
      </c>
      <c r="F34" s="16">
        <v>603</v>
      </c>
      <c r="G34" s="20">
        <v>27.3</v>
      </c>
      <c r="H34" s="31">
        <v>1650</v>
      </c>
      <c r="I34" s="26">
        <v>74.6</v>
      </c>
    </row>
    <row r="35" spans="2:9" ht="12">
      <c r="B35" s="4"/>
      <c r="C35" s="7"/>
      <c r="D35" s="8" t="s">
        <v>24</v>
      </c>
      <c r="E35" s="15">
        <v>2656</v>
      </c>
      <c r="F35" s="16">
        <v>717</v>
      </c>
      <c r="G35" s="20">
        <v>27</v>
      </c>
      <c r="H35" s="31">
        <v>1829</v>
      </c>
      <c r="I35" s="26">
        <v>68.9</v>
      </c>
    </row>
    <row r="36" spans="2:9" ht="12">
      <c r="B36" s="4"/>
      <c r="C36" s="7"/>
      <c r="D36" s="8" t="s">
        <v>22</v>
      </c>
      <c r="E36" s="15">
        <v>1560</v>
      </c>
      <c r="F36" s="18">
        <v>542</v>
      </c>
      <c r="G36" s="22">
        <v>34.7</v>
      </c>
      <c r="H36" s="32">
        <v>922</v>
      </c>
      <c r="I36" s="27">
        <v>59.1</v>
      </c>
    </row>
    <row r="37" spans="2:9" ht="12">
      <c r="B37" s="4"/>
      <c r="C37" s="7"/>
      <c r="D37" s="8" t="s">
        <v>85</v>
      </c>
      <c r="E37" s="15">
        <v>1596</v>
      </c>
      <c r="F37" s="18">
        <v>346</v>
      </c>
      <c r="G37" s="22">
        <v>21.7</v>
      </c>
      <c r="H37" s="32">
        <v>1351</v>
      </c>
      <c r="I37" s="27">
        <v>84.6</v>
      </c>
    </row>
    <row r="38" spans="2:11" ht="12" customHeight="1">
      <c r="B38" s="11"/>
      <c r="C38" s="33" t="s">
        <v>25</v>
      </c>
      <c r="D38" s="34"/>
      <c r="E38" s="17">
        <f>SUM(E39:E43)</f>
        <v>6758</v>
      </c>
      <c r="F38" s="17">
        <f>SUM(F39:F43)</f>
        <v>2168</v>
      </c>
      <c r="G38" s="19">
        <v>32</v>
      </c>
      <c r="H38" s="29">
        <f>SUM(H39:H43)</f>
        <v>4314</v>
      </c>
      <c r="I38" s="23">
        <v>63.8</v>
      </c>
      <c r="J38" s="13"/>
      <c r="K38" s="13"/>
    </row>
    <row r="39" spans="2:9" ht="12" customHeight="1">
      <c r="B39" s="4"/>
      <c r="C39" s="7"/>
      <c r="D39" s="8" t="s">
        <v>27</v>
      </c>
      <c r="E39" s="15">
        <v>957</v>
      </c>
      <c r="F39" s="16">
        <v>237</v>
      </c>
      <c r="G39" s="20">
        <v>24.7</v>
      </c>
      <c r="H39" s="31">
        <v>724</v>
      </c>
      <c r="I39" s="26">
        <v>75.7</v>
      </c>
    </row>
    <row r="40" spans="2:9" ht="12" customHeight="1">
      <c r="B40" s="4"/>
      <c r="C40" s="7"/>
      <c r="D40" s="8" t="s">
        <v>26</v>
      </c>
      <c r="E40" s="15">
        <v>571</v>
      </c>
      <c r="F40" s="16">
        <v>253</v>
      </c>
      <c r="G40" s="20">
        <v>44.2</v>
      </c>
      <c r="H40" s="31">
        <v>260</v>
      </c>
      <c r="I40" s="26">
        <v>45.5</v>
      </c>
    </row>
    <row r="41" spans="2:9" ht="12" customHeight="1">
      <c r="B41" s="4"/>
      <c r="C41" s="7"/>
      <c r="D41" s="8" t="s">
        <v>28</v>
      </c>
      <c r="E41" s="15">
        <v>1507</v>
      </c>
      <c r="F41" s="16">
        <v>492</v>
      </c>
      <c r="G41" s="20">
        <v>32.6</v>
      </c>
      <c r="H41" s="31">
        <v>996</v>
      </c>
      <c r="I41" s="26">
        <v>66.1</v>
      </c>
    </row>
    <row r="42" spans="2:9" ht="12" customHeight="1">
      <c r="B42" s="4"/>
      <c r="C42" s="7"/>
      <c r="D42" s="8" t="s">
        <v>29</v>
      </c>
      <c r="E42" s="15">
        <v>1715</v>
      </c>
      <c r="F42" s="16">
        <v>434</v>
      </c>
      <c r="G42" s="20">
        <v>25.3</v>
      </c>
      <c r="H42" s="31">
        <v>1191</v>
      </c>
      <c r="I42" s="26">
        <v>69.4</v>
      </c>
    </row>
    <row r="43" spans="2:9" ht="12" customHeight="1">
      <c r="B43" s="4"/>
      <c r="C43" s="7"/>
      <c r="D43" s="8" t="s">
        <v>86</v>
      </c>
      <c r="E43" s="15">
        <v>2008</v>
      </c>
      <c r="F43" s="16">
        <v>752</v>
      </c>
      <c r="G43" s="20">
        <v>37.5</v>
      </c>
      <c r="H43" s="31">
        <v>1143</v>
      </c>
      <c r="I43" s="26">
        <v>56.9</v>
      </c>
    </row>
    <row r="44" spans="2:11" ht="12" customHeight="1">
      <c r="B44" s="11"/>
      <c r="C44" s="33" t="s">
        <v>30</v>
      </c>
      <c r="D44" s="34"/>
      <c r="E44" s="17">
        <f>SUM(E45:E50)</f>
        <v>11173</v>
      </c>
      <c r="F44" s="17">
        <f>SUM(F45:F50)</f>
        <v>3759</v>
      </c>
      <c r="G44" s="19">
        <v>33.6</v>
      </c>
      <c r="H44" s="29">
        <f>SUM(H45:H50)</f>
        <v>6954</v>
      </c>
      <c r="I44" s="23">
        <v>62.2</v>
      </c>
      <c r="J44" s="13"/>
      <c r="K44" s="13"/>
    </row>
    <row r="45" spans="2:9" ht="12" customHeight="1">
      <c r="B45" s="4"/>
      <c r="C45" s="7"/>
      <c r="D45" s="8" t="s">
        <v>31</v>
      </c>
      <c r="E45" s="15">
        <v>2663</v>
      </c>
      <c r="F45" s="16">
        <v>548</v>
      </c>
      <c r="G45" s="20">
        <v>20.6</v>
      </c>
      <c r="H45" s="31">
        <v>2191</v>
      </c>
      <c r="I45" s="26">
        <v>82.3</v>
      </c>
    </row>
    <row r="46" spans="2:9" ht="12" customHeight="1">
      <c r="B46" s="4"/>
      <c r="C46" s="7"/>
      <c r="D46" s="8" t="s">
        <v>32</v>
      </c>
      <c r="E46" s="15">
        <v>2316</v>
      </c>
      <c r="F46" s="16">
        <v>1039</v>
      </c>
      <c r="G46" s="20">
        <v>44.8</v>
      </c>
      <c r="H46" s="31">
        <v>1273</v>
      </c>
      <c r="I46" s="26">
        <v>55</v>
      </c>
    </row>
    <row r="47" spans="2:9" ht="12" customHeight="1">
      <c r="B47" s="4"/>
      <c r="C47" s="7"/>
      <c r="D47" s="8" t="s">
        <v>33</v>
      </c>
      <c r="E47" s="15">
        <v>3575</v>
      </c>
      <c r="F47" s="16">
        <v>1072</v>
      </c>
      <c r="G47" s="20">
        <v>29.9</v>
      </c>
      <c r="H47" s="31">
        <v>2477</v>
      </c>
      <c r="I47" s="26">
        <v>69.3</v>
      </c>
    </row>
    <row r="48" spans="2:9" ht="12" customHeight="1">
      <c r="B48" s="4"/>
      <c r="C48" s="7"/>
      <c r="D48" s="8" t="s">
        <v>34</v>
      </c>
      <c r="E48" s="15">
        <v>1201</v>
      </c>
      <c r="F48" s="16">
        <v>373</v>
      </c>
      <c r="G48" s="20">
        <v>31</v>
      </c>
      <c r="H48" s="31">
        <v>629</v>
      </c>
      <c r="I48" s="26">
        <v>52.4</v>
      </c>
    </row>
    <row r="49" spans="2:9" ht="12">
      <c r="B49" s="4"/>
      <c r="C49" s="7"/>
      <c r="D49" s="8" t="s">
        <v>35</v>
      </c>
      <c r="E49" s="15">
        <v>530</v>
      </c>
      <c r="F49" s="16">
        <v>245</v>
      </c>
      <c r="G49" s="20">
        <v>46.2</v>
      </c>
      <c r="H49" s="31">
        <v>183</v>
      </c>
      <c r="I49" s="26">
        <v>34.5</v>
      </c>
    </row>
    <row r="50" spans="2:9" ht="12" customHeight="1">
      <c r="B50" s="4"/>
      <c r="C50" s="7"/>
      <c r="D50" s="8" t="s">
        <v>36</v>
      </c>
      <c r="E50" s="15">
        <v>888</v>
      </c>
      <c r="F50" s="16">
        <v>482</v>
      </c>
      <c r="G50" s="20">
        <v>54.3</v>
      </c>
      <c r="H50" s="31">
        <v>201</v>
      </c>
      <c r="I50" s="26">
        <v>22.6</v>
      </c>
    </row>
    <row r="51" spans="2:11" ht="12" customHeight="1">
      <c r="B51" s="11"/>
      <c r="C51" s="33" t="s">
        <v>37</v>
      </c>
      <c r="D51" s="34"/>
      <c r="E51" s="17">
        <f>SUM(E52:E55)</f>
        <v>9715</v>
      </c>
      <c r="F51" s="17">
        <f>SUM(F52:F55)</f>
        <v>4997</v>
      </c>
      <c r="G51" s="19">
        <v>65.5</v>
      </c>
      <c r="H51" s="29">
        <v>4930</v>
      </c>
      <c r="I51" s="23">
        <v>40.5</v>
      </c>
      <c r="J51" s="13"/>
      <c r="K51" s="13"/>
    </row>
    <row r="52" spans="2:9" ht="12" customHeight="1">
      <c r="B52" s="4"/>
      <c r="C52" s="7"/>
      <c r="D52" s="8" t="s">
        <v>38</v>
      </c>
      <c r="E52" s="15">
        <v>1063</v>
      </c>
      <c r="F52" s="16">
        <v>482</v>
      </c>
      <c r="G52" s="20">
        <v>45.3</v>
      </c>
      <c r="H52" s="31">
        <v>549</v>
      </c>
      <c r="I52" s="26">
        <v>51.6</v>
      </c>
    </row>
    <row r="53" spans="2:9" ht="12" customHeight="1">
      <c r="B53" s="4"/>
      <c r="C53" s="7"/>
      <c r="D53" s="8" t="s">
        <v>39</v>
      </c>
      <c r="E53" s="15">
        <v>4097</v>
      </c>
      <c r="F53" s="16">
        <v>2430</v>
      </c>
      <c r="G53" s="20">
        <v>59.3</v>
      </c>
      <c r="H53" s="31">
        <v>1281</v>
      </c>
      <c r="I53" s="26">
        <v>51.3</v>
      </c>
    </row>
    <row r="54" spans="2:9" ht="12" customHeight="1">
      <c r="B54" s="4"/>
      <c r="C54" s="7"/>
      <c r="D54" s="8" t="s">
        <v>87</v>
      </c>
      <c r="E54" s="15">
        <v>2693</v>
      </c>
      <c r="F54" s="16">
        <v>1326</v>
      </c>
      <c r="G54" s="20">
        <v>49.2</v>
      </c>
      <c r="H54" s="31">
        <v>1182</v>
      </c>
      <c r="I54" s="26">
        <v>43.9</v>
      </c>
    </row>
    <row r="55" spans="2:9" ht="12" customHeight="1">
      <c r="B55" s="4"/>
      <c r="C55" s="7"/>
      <c r="D55" s="8" t="s">
        <v>40</v>
      </c>
      <c r="E55" s="15">
        <v>1862</v>
      </c>
      <c r="F55" s="16">
        <v>759</v>
      </c>
      <c r="G55" s="20">
        <v>41.6</v>
      </c>
      <c r="H55" s="31">
        <v>918</v>
      </c>
      <c r="I55" s="26">
        <v>49.3</v>
      </c>
    </row>
    <row r="56" spans="2:11" ht="12" customHeight="1">
      <c r="B56" s="11"/>
      <c r="C56" s="33" t="s">
        <v>41</v>
      </c>
      <c r="D56" s="34"/>
      <c r="E56" s="17">
        <f>SUM(E57)</f>
        <v>4565</v>
      </c>
      <c r="F56" s="17">
        <f>SUM(F57)</f>
        <v>1600</v>
      </c>
      <c r="G56" s="19">
        <v>35</v>
      </c>
      <c r="H56" s="29">
        <f>SUM(H57)</f>
        <v>2720</v>
      </c>
      <c r="I56" s="23">
        <v>59.6</v>
      </c>
      <c r="J56" s="13"/>
      <c r="K56" s="13"/>
    </row>
    <row r="57" spans="2:9" ht="12" customHeight="1">
      <c r="B57" s="4"/>
      <c r="C57" s="7"/>
      <c r="D57" s="8" t="s">
        <v>42</v>
      </c>
      <c r="E57" s="15">
        <v>4565</v>
      </c>
      <c r="F57" s="16">
        <v>1600</v>
      </c>
      <c r="G57" s="20">
        <v>35</v>
      </c>
      <c r="H57" s="31">
        <v>2720</v>
      </c>
      <c r="I57" s="26">
        <v>59.6</v>
      </c>
    </row>
    <row r="58" spans="2:11" ht="12" customHeight="1">
      <c r="B58" s="11"/>
      <c r="C58" s="33" t="s">
        <v>43</v>
      </c>
      <c r="D58" s="34"/>
      <c r="E58" s="17">
        <f>SUM(E59:E66)</f>
        <v>17678</v>
      </c>
      <c r="F58" s="17">
        <f>SUM(F59:F66)</f>
        <v>7744</v>
      </c>
      <c r="G58" s="19">
        <v>43.8</v>
      </c>
      <c r="H58" s="29">
        <v>9277</v>
      </c>
      <c r="I58" s="23">
        <v>52.5</v>
      </c>
      <c r="J58" s="13"/>
      <c r="K58" s="13"/>
    </row>
    <row r="59" spans="2:9" ht="12" customHeight="1">
      <c r="B59" s="4"/>
      <c r="C59" s="7"/>
      <c r="D59" s="8" t="s">
        <v>44</v>
      </c>
      <c r="E59" s="15">
        <v>4603</v>
      </c>
      <c r="F59" s="16">
        <v>1723</v>
      </c>
      <c r="G59" s="20">
        <v>37.4</v>
      </c>
      <c r="H59" s="31">
        <v>2807</v>
      </c>
      <c r="I59" s="26">
        <v>61</v>
      </c>
    </row>
    <row r="60" spans="2:9" ht="12" customHeight="1">
      <c r="B60" s="4"/>
      <c r="C60" s="7"/>
      <c r="D60" s="8" t="s">
        <v>45</v>
      </c>
      <c r="E60" s="15">
        <v>4236</v>
      </c>
      <c r="F60" s="16">
        <v>2361</v>
      </c>
      <c r="G60" s="20">
        <v>55.7</v>
      </c>
      <c r="H60" s="31">
        <v>1951</v>
      </c>
      <c r="I60" s="26">
        <v>46.1</v>
      </c>
    </row>
    <row r="61" spans="2:9" ht="12" customHeight="1">
      <c r="B61" s="4"/>
      <c r="C61" s="7"/>
      <c r="D61" s="8" t="s">
        <v>46</v>
      </c>
      <c r="E61" s="15">
        <v>1687</v>
      </c>
      <c r="F61" s="16">
        <v>639</v>
      </c>
      <c r="G61" s="20">
        <v>37.8</v>
      </c>
      <c r="H61" s="31">
        <v>791</v>
      </c>
      <c r="I61" s="26">
        <v>46.9</v>
      </c>
    </row>
    <row r="62" spans="2:9" ht="12" customHeight="1">
      <c r="B62" s="4"/>
      <c r="C62" s="7"/>
      <c r="D62" s="8" t="s">
        <v>88</v>
      </c>
      <c r="E62" s="15">
        <v>1696</v>
      </c>
      <c r="F62" s="16">
        <v>1052</v>
      </c>
      <c r="G62" s="20">
        <v>62</v>
      </c>
      <c r="H62" s="31">
        <v>1121</v>
      </c>
      <c r="I62" s="26">
        <v>66.1</v>
      </c>
    </row>
    <row r="63" spans="2:9" ht="12" customHeight="1">
      <c r="B63" s="4"/>
      <c r="C63" s="7"/>
      <c r="D63" s="8" t="s">
        <v>89</v>
      </c>
      <c r="E63" s="15">
        <v>645</v>
      </c>
      <c r="F63" s="16">
        <v>334</v>
      </c>
      <c r="G63" s="20">
        <v>51.7</v>
      </c>
      <c r="H63" s="31">
        <v>284</v>
      </c>
      <c r="I63" s="26">
        <v>44</v>
      </c>
    </row>
    <row r="64" spans="2:9" ht="12" customHeight="1">
      <c r="B64" s="4"/>
      <c r="C64" s="7"/>
      <c r="D64" s="8" t="s">
        <v>47</v>
      </c>
      <c r="E64" s="15">
        <v>3156</v>
      </c>
      <c r="F64" s="16">
        <v>782</v>
      </c>
      <c r="G64" s="20">
        <v>24.8</v>
      </c>
      <c r="H64" s="31">
        <v>1653</v>
      </c>
      <c r="I64" s="26">
        <v>52.4</v>
      </c>
    </row>
    <row r="65" spans="2:9" ht="12" customHeight="1">
      <c r="B65" s="4"/>
      <c r="C65" s="7"/>
      <c r="D65" s="8" t="s">
        <v>48</v>
      </c>
      <c r="E65" s="15">
        <v>737</v>
      </c>
      <c r="F65" s="16">
        <v>375</v>
      </c>
      <c r="G65" s="20">
        <v>50.8</v>
      </c>
      <c r="H65" s="31">
        <v>196</v>
      </c>
      <c r="I65" s="26">
        <v>26.6</v>
      </c>
    </row>
    <row r="66" spans="2:9" ht="12" customHeight="1">
      <c r="B66" s="4"/>
      <c r="C66" s="7"/>
      <c r="D66" s="8" t="s">
        <v>49</v>
      </c>
      <c r="E66" s="15">
        <v>918</v>
      </c>
      <c r="F66" s="16">
        <v>478</v>
      </c>
      <c r="G66" s="20">
        <v>52</v>
      </c>
      <c r="H66" s="31">
        <v>424</v>
      </c>
      <c r="I66" s="26">
        <v>46.2</v>
      </c>
    </row>
    <row r="67" spans="2:11" ht="12" customHeight="1">
      <c r="B67" s="4"/>
      <c r="C67" s="33" t="s">
        <v>50</v>
      </c>
      <c r="D67" s="34"/>
      <c r="E67" s="17">
        <f>SUM(E68:E75)</f>
        <v>13448</v>
      </c>
      <c r="F67" s="17">
        <f>SUM(F68:F75)</f>
        <v>6277</v>
      </c>
      <c r="G67" s="19">
        <v>46.7</v>
      </c>
      <c r="H67" s="29">
        <f>SUM(H68:H75)</f>
        <v>4860</v>
      </c>
      <c r="I67" s="23">
        <v>36.1</v>
      </c>
      <c r="J67" s="13"/>
      <c r="K67" s="13"/>
    </row>
    <row r="68" spans="2:9" ht="12" customHeight="1">
      <c r="B68" s="4"/>
      <c r="C68" s="7"/>
      <c r="D68" s="8" t="s">
        <v>55</v>
      </c>
      <c r="E68" s="15">
        <v>2196</v>
      </c>
      <c r="F68" s="16">
        <v>813</v>
      </c>
      <c r="G68" s="20">
        <v>37</v>
      </c>
      <c r="H68" s="31">
        <v>1002</v>
      </c>
      <c r="I68" s="26">
        <v>45.6</v>
      </c>
    </row>
    <row r="69" spans="2:9" ht="12" customHeight="1">
      <c r="B69" s="4"/>
      <c r="C69" s="7"/>
      <c r="D69" s="8" t="s">
        <v>54</v>
      </c>
      <c r="E69" s="15">
        <v>2342</v>
      </c>
      <c r="F69" s="16">
        <v>1067</v>
      </c>
      <c r="G69" s="20">
        <v>45.5</v>
      </c>
      <c r="H69" s="31">
        <v>1220</v>
      </c>
      <c r="I69" s="26">
        <v>52.1</v>
      </c>
    </row>
    <row r="70" spans="2:9" ht="12" customHeight="1">
      <c r="B70" s="4"/>
      <c r="C70" s="7"/>
      <c r="D70" s="8" t="s">
        <v>90</v>
      </c>
      <c r="E70" s="15">
        <v>712</v>
      </c>
      <c r="F70" s="16">
        <v>254</v>
      </c>
      <c r="G70" s="20">
        <v>35.7</v>
      </c>
      <c r="H70" s="31">
        <v>313</v>
      </c>
      <c r="I70" s="26">
        <v>44</v>
      </c>
    </row>
    <row r="71" spans="2:9" ht="12" customHeight="1">
      <c r="B71" s="4"/>
      <c r="C71" s="7"/>
      <c r="D71" s="8" t="s">
        <v>52</v>
      </c>
      <c r="E71" s="15">
        <v>1634</v>
      </c>
      <c r="F71" s="16">
        <v>728</v>
      </c>
      <c r="G71" s="20">
        <v>44.6</v>
      </c>
      <c r="H71" s="31">
        <v>570</v>
      </c>
      <c r="I71" s="26">
        <v>34.9</v>
      </c>
    </row>
    <row r="72" spans="2:9" ht="12" customHeight="1">
      <c r="B72" s="4"/>
      <c r="C72" s="7"/>
      <c r="D72" s="8" t="s">
        <v>53</v>
      </c>
      <c r="E72" s="15">
        <v>879</v>
      </c>
      <c r="F72" s="16">
        <v>312</v>
      </c>
      <c r="G72" s="20">
        <v>35.5</v>
      </c>
      <c r="H72" s="31">
        <v>326</v>
      </c>
      <c r="I72" s="26">
        <v>37.1</v>
      </c>
    </row>
    <row r="73" spans="2:9" ht="12" customHeight="1">
      <c r="B73" s="4"/>
      <c r="C73" s="7"/>
      <c r="D73" s="8" t="s">
        <v>56</v>
      </c>
      <c r="E73" s="15">
        <v>1936</v>
      </c>
      <c r="F73" s="16">
        <v>886</v>
      </c>
      <c r="G73" s="20">
        <v>45.8</v>
      </c>
      <c r="H73" s="31">
        <v>823</v>
      </c>
      <c r="I73" s="26">
        <v>42.5</v>
      </c>
    </row>
    <row r="74" spans="2:9" ht="12" customHeight="1">
      <c r="B74" s="4"/>
      <c r="C74" s="7"/>
      <c r="D74" s="8" t="s">
        <v>51</v>
      </c>
      <c r="E74" s="15">
        <v>1938</v>
      </c>
      <c r="F74" s="16">
        <v>959</v>
      </c>
      <c r="G74" s="20">
        <v>69.5</v>
      </c>
      <c r="H74" s="31">
        <v>428</v>
      </c>
      <c r="I74" s="26">
        <v>22.1</v>
      </c>
    </row>
    <row r="75" spans="2:9" ht="12" customHeight="1">
      <c r="B75" s="4"/>
      <c r="C75" s="7"/>
      <c r="D75" s="8" t="s">
        <v>57</v>
      </c>
      <c r="E75" s="15">
        <v>1811</v>
      </c>
      <c r="F75" s="16">
        <v>1258</v>
      </c>
      <c r="G75" s="20">
        <v>69.5</v>
      </c>
      <c r="H75" s="31">
        <v>178</v>
      </c>
      <c r="I75" s="26">
        <v>9.8</v>
      </c>
    </row>
    <row r="76" spans="2:11" ht="12" customHeight="1">
      <c r="B76" s="4"/>
      <c r="C76" s="33" t="s">
        <v>58</v>
      </c>
      <c r="D76" s="34"/>
      <c r="E76" s="17">
        <f>SUM(E77:E80)</f>
        <v>11304</v>
      </c>
      <c r="F76" s="17">
        <f>SUM(F77:F80)</f>
        <v>2682</v>
      </c>
      <c r="G76" s="19">
        <v>23.7</v>
      </c>
      <c r="H76" s="29">
        <f>SUM(H77:H80)</f>
        <v>8357</v>
      </c>
      <c r="I76" s="23">
        <v>73.9</v>
      </c>
      <c r="J76" s="13"/>
      <c r="K76" s="13"/>
    </row>
    <row r="77" spans="2:9" ht="12" customHeight="1">
      <c r="B77" s="4"/>
      <c r="C77" s="7"/>
      <c r="D77" s="8" t="s">
        <v>92</v>
      </c>
      <c r="E77" s="15">
        <v>5459</v>
      </c>
      <c r="F77" s="16">
        <v>1290</v>
      </c>
      <c r="G77" s="20">
        <v>23.6</v>
      </c>
      <c r="H77" s="31">
        <v>4058</v>
      </c>
      <c r="I77" s="26">
        <v>74.3</v>
      </c>
    </row>
    <row r="78" spans="2:9" ht="12" customHeight="1">
      <c r="B78" s="4"/>
      <c r="C78" s="7"/>
      <c r="D78" s="8" t="s">
        <v>91</v>
      </c>
      <c r="E78" s="15">
        <v>2567</v>
      </c>
      <c r="F78" s="16">
        <v>539</v>
      </c>
      <c r="G78" s="20">
        <v>20.9</v>
      </c>
      <c r="H78" s="31">
        <v>2002</v>
      </c>
      <c r="I78" s="26">
        <v>78</v>
      </c>
    </row>
    <row r="79" spans="2:9" ht="12" customHeight="1">
      <c r="B79" s="4"/>
      <c r="C79" s="7"/>
      <c r="D79" s="8" t="s">
        <v>93</v>
      </c>
      <c r="E79" s="15">
        <v>1592</v>
      </c>
      <c r="F79" s="16">
        <v>437</v>
      </c>
      <c r="G79" s="20">
        <v>27.4</v>
      </c>
      <c r="H79" s="31">
        <v>1086</v>
      </c>
      <c r="I79" s="26">
        <v>68.2</v>
      </c>
    </row>
    <row r="80" spans="2:9" ht="12" customHeight="1">
      <c r="B80" s="4"/>
      <c r="C80" s="7"/>
      <c r="D80" s="8" t="s">
        <v>59</v>
      </c>
      <c r="E80" s="15">
        <v>1686</v>
      </c>
      <c r="F80" s="16">
        <v>416</v>
      </c>
      <c r="G80" s="20">
        <v>24.6</v>
      </c>
      <c r="H80" s="31">
        <v>1211</v>
      </c>
      <c r="I80" s="26">
        <v>71.8</v>
      </c>
    </row>
    <row r="81" spans="2:11" ht="12" customHeight="1">
      <c r="B81" s="4"/>
      <c r="C81" s="33" t="s">
        <v>60</v>
      </c>
      <c r="D81" s="34"/>
      <c r="E81" s="17">
        <f>SUM(E82:E86)</f>
        <v>12031</v>
      </c>
      <c r="F81" s="17">
        <f>SUM(F82:F86)</f>
        <v>2365</v>
      </c>
      <c r="G81" s="19">
        <v>19.7</v>
      </c>
      <c r="H81" s="29">
        <f>SUM(H82:H86)</f>
        <v>9448</v>
      </c>
      <c r="I81" s="23">
        <v>78.5</v>
      </c>
      <c r="J81" s="13"/>
      <c r="K81" s="13"/>
    </row>
    <row r="82" spans="2:9" ht="12" customHeight="1">
      <c r="B82" s="4"/>
      <c r="C82" s="9"/>
      <c r="D82" s="8" t="s">
        <v>61</v>
      </c>
      <c r="E82" s="15">
        <v>3041</v>
      </c>
      <c r="F82" s="16">
        <v>692</v>
      </c>
      <c r="G82" s="20">
        <v>22.7</v>
      </c>
      <c r="H82" s="31">
        <v>2386</v>
      </c>
      <c r="I82" s="26">
        <v>78.5</v>
      </c>
    </row>
    <row r="83" spans="2:9" ht="12" customHeight="1">
      <c r="B83" s="4"/>
      <c r="C83" s="9"/>
      <c r="D83" s="8" t="s">
        <v>63</v>
      </c>
      <c r="E83" s="15">
        <v>1610</v>
      </c>
      <c r="F83" s="16">
        <v>299</v>
      </c>
      <c r="G83" s="20">
        <v>18.5</v>
      </c>
      <c r="H83" s="31">
        <v>1218</v>
      </c>
      <c r="I83" s="26">
        <v>75.7</v>
      </c>
    </row>
    <row r="84" spans="2:9" ht="12" customHeight="1">
      <c r="B84" s="4"/>
      <c r="C84" s="9"/>
      <c r="D84" s="8" t="s">
        <v>62</v>
      </c>
      <c r="E84" s="15">
        <v>3592</v>
      </c>
      <c r="F84" s="16">
        <v>762</v>
      </c>
      <c r="G84" s="20">
        <v>21.2</v>
      </c>
      <c r="H84" s="31">
        <v>2820</v>
      </c>
      <c r="I84" s="26">
        <v>78.5</v>
      </c>
    </row>
    <row r="85" spans="2:9" ht="12" customHeight="1">
      <c r="B85" s="4"/>
      <c r="C85" s="9"/>
      <c r="D85" s="8" t="s">
        <v>94</v>
      </c>
      <c r="E85" s="15">
        <v>2313</v>
      </c>
      <c r="F85" s="16">
        <v>383</v>
      </c>
      <c r="G85" s="20">
        <v>16.5</v>
      </c>
      <c r="H85" s="31">
        <v>1878</v>
      </c>
      <c r="I85" s="26">
        <v>81.2</v>
      </c>
    </row>
    <row r="86" spans="2:9" ht="12" customHeight="1">
      <c r="B86" s="4"/>
      <c r="C86" s="7"/>
      <c r="D86" s="8" t="s">
        <v>98</v>
      </c>
      <c r="E86" s="15">
        <v>1475</v>
      </c>
      <c r="F86" s="16">
        <v>229</v>
      </c>
      <c r="G86" s="20">
        <v>15.5</v>
      </c>
      <c r="H86" s="31">
        <v>1146</v>
      </c>
      <c r="I86" s="26">
        <v>77.7</v>
      </c>
    </row>
    <row r="87" spans="2:11" ht="12" customHeight="1">
      <c r="B87" s="4"/>
      <c r="C87" s="33" t="s">
        <v>64</v>
      </c>
      <c r="D87" s="34"/>
      <c r="E87" s="17">
        <v>5416</v>
      </c>
      <c r="F87" s="17">
        <f>SUM(F88:F89)</f>
        <v>1093</v>
      </c>
      <c r="G87" s="19">
        <v>20.1</v>
      </c>
      <c r="H87" s="29">
        <f>SUM(H88:H89)</f>
        <v>4114</v>
      </c>
      <c r="I87" s="23">
        <v>76</v>
      </c>
      <c r="J87" s="13"/>
      <c r="K87" s="13"/>
    </row>
    <row r="88" spans="2:9" ht="12" customHeight="1">
      <c r="B88" s="4"/>
      <c r="C88" s="7"/>
      <c r="D88" s="8" t="s">
        <v>65</v>
      </c>
      <c r="E88" s="15">
        <v>5708</v>
      </c>
      <c r="F88" s="16">
        <v>744</v>
      </c>
      <c r="G88" s="20">
        <v>20</v>
      </c>
      <c r="H88" s="31">
        <v>2865</v>
      </c>
      <c r="I88" s="26">
        <v>77.3</v>
      </c>
    </row>
    <row r="89" spans="2:9" ht="12" customHeight="1">
      <c r="B89" s="4"/>
      <c r="C89" s="7"/>
      <c r="D89" s="8" t="s">
        <v>95</v>
      </c>
      <c r="E89" s="15">
        <v>1708</v>
      </c>
      <c r="F89" s="18">
        <v>349</v>
      </c>
      <c r="G89" s="22">
        <v>20.4</v>
      </c>
      <c r="H89" s="32">
        <v>1249</v>
      </c>
      <c r="I89" s="27">
        <v>73.1</v>
      </c>
    </row>
    <row r="90" spans="2:11" ht="12" customHeight="1">
      <c r="B90" s="4"/>
      <c r="C90" s="33" t="s">
        <v>66</v>
      </c>
      <c r="D90" s="34"/>
      <c r="E90" s="17">
        <f>SUM(E91:E95)</f>
        <v>13634</v>
      </c>
      <c r="F90" s="17">
        <f>SUM(F91:F95)</f>
        <v>2715</v>
      </c>
      <c r="G90" s="19">
        <v>19.9</v>
      </c>
      <c r="H90" s="29">
        <f>SUM(H91:H95)</f>
        <v>10498</v>
      </c>
      <c r="I90" s="23">
        <v>77</v>
      </c>
      <c r="J90" s="13"/>
      <c r="K90" s="13"/>
    </row>
    <row r="91" spans="2:9" ht="12" customHeight="1">
      <c r="B91" s="4"/>
      <c r="C91" s="7"/>
      <c r="D91" s="8" t="s">
        <v>67</v>
      </c>
      <c r="E91" s="15">
        <v>3237</v>
      </c>
      <c r="F91" s="16">
        <v>947</v>
      </c>
      <c r="G91" s="20">
        <v>29.3</v>
      </c>
      <c r="H91" s="31">
        <v>2381</v>
      </c>
      <c r="I91" s="26">
        <v>73.6</v>
      </c>
    </row>
    <row r="92" spans="2:9" ht="12" customHeight="1">
      <c r="B92" s="4"/>
      <c r="C92" s="7"/>
      <c r="D92" s="8" t="s">
        <v>68</v>
      </c>
      <c r="E92" s="15">
        <v>4021</v>
      </c>
      <c r="F92" s="16">
        <v>647</v>
      </c>
      <c r="G92" s="20">
        <v>16.1</v>
      </c>
      <c r="H92" s="31">
        <v>3158</v>
      </c>
      <c r="I92" s="26">
        <v>78.5</v>
      </c>
    </row>
    <row r="93" spans="2:9" ht="12" customHeight="1">
      <c r="B93" s="4"/>
      <c r="C93" s="7"/>
      <c r="D93" s="8" t="s">
        <v>70</v>
      </c>
      <c r="E93" s="15">
        <v>1681</v>
      </c>
      <c r="F93" s="16">
        <v>270</v>
      </c>
      <c r="G93" s="20">
        <v>16</v>
      </c>
      <c r="H93" s="31">
        <v>1415</v>
      </c>
      <c r="I93" s="26">
        <v>34.2</v>
      </c>
    </row>
    <row r="94" spans="2:9" ht="12" customHeight="1">
      <c r="B94" s="4"/>
      <c r="C94" s="7"/>
      <c r="D94" s="8" t="s">
        <v>97</v>
      </c>
      <c r="E94" s="15">
        <v>2846</v>
      </c>
      <c r="F94" s="16">
        <v>475</v>
      </c>
      <c r="G94" s="20">
        <v>15.9</v>
      </c>
      <c r="H94" s="31">
        <v>2150</v>
      </c>
      <c r="I94" s="26">
        <v>75.5</v>
      </c>
    </row>
    <row r="95" spans="2:9" ht="12" customHeight="1">
      <c r="B95" s="4"/>
      <c r="C95" s="7"/>
      <c r="D95" s="8" t="s">
        <v>96</v>
      </c>
      <c r="E95" s="15">
        <v>1849</v>
      </c>
      <c r="F95" s="16">
        <v>376</v>
      </c>
      <c r="G95" s="20">
        <v>20.3</v>
      </c>
      <c r="H95" s="31">
        <v>1394</v>
      </c>
      <c r="I95" s="26">
        <v>75.4</v>
      </c>
    </row>
    <row r="97" ht="12">
      <c r="B97" s="10" t="s">
        <v>69</v>
      </c>
    </row>
  </sheetData>
  <mergeCells count="19">
    <mergeCell ref="E3:E4"/>
    <mergeCell ref="F3:G3"/>
    <mergeCell ref="H3:I3"/>
    <mergeCell ref="C51:D51"/>
    <mergeCell ref="B3:D4"/>
    <mergeCell ref="C76:D76"/>
    <mergeCell ref="C20:D20"/>
    <mergeCell ref="C31:D31"/>
    <mergeCell ref="C38:D38"/>
    <mergeCell ref="C44:D44"/>
    <mergeCell ref="C8:D8"/>
    <mergeCell ref="B6:D6"/>
    <mergeCell ref="C7:D7"/>
    <mergeCell ref="C81:D81"/>
    <mergeCell ref="C87:D87"/>
    <mergeCell ref="C90:D90"/>
    <mergeCell ref="C56:D56"/>
    <mergeCell ref="C58:D58"/>
    <mergeCell ref="C67:D67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2000-05-08T07:22:01Z</cp:lastPrinted>
  <dcterms:created xsi:type="dcterms:W3CDTF">1999-08-08T13:52:57Z</dcterms:created>
  <dcterms:modified xsi:type="dcterms:W3CDTF">2002-11-12T00:54:52Z</dcterms:modified>
  <cp:category/>
  <cp:version/>
  <cp:contentType/>
  <cp:contentStatus/>
</cp:coreProperties>
</file>