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95" activeTab="0"/>
  </bookViews>
  <sheets>
    <sheet name="247_市町村別ﾗｼﾞｵ・テレビ受信加入状況" sheetId="1" r:id="rId1"/>
  </sheets>
  <definedNames>
    <definedName name="_xlnm.Print_Titles" localSheetId="0">'247_市町村別ﾗｼﾞｵ・テレビ受信加入状況'!$3:$5</definedName>
  </definedNames>
  <calcPr fullCalcOnLoad="1"/>
</workbook>
</file>

<file path=xl/sharedStrings.xml><?xml version="1.0" encoding="utf-8"?>
<sst xmlns="http://schemas.openxmlformats.org/spreadsheetml/2006/main" count="112" uniqueCount="107">
  <si>
    <t>明和村</t>
  </si>
  <si>
    <t>総数</t>
  </si>
  <si>
    <t>普及率</t>
  </si>
  <si>
    <t>世帯数</t>
  </si>
  <si>
    <t>郡部総数</t>
  </si>
  <si>
    <t>市町村別</t>
  </si>
  <si>
    <t>テレビ</t>
  </si>
  <si>
    <t>受信者数</t>
  </si>
  <si>
    <t>％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</si>
  <si>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</si>
  <si>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</si>
  <si>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</si>
  <si>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</si>
  <si>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</si>
  <si>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</si>
  <si>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</si>
  <si>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</si>
  <si>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</si>
  <si>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</si>
  <si>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</si>
  <si>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</si>
  <si>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大胡町</t>
  </si>
  <si>
    <t>北橘村</t>
  </si>
  <si>
    <t>富士見村</t>
  </si>
  <si>
    <t>宮城村</t>
  </si>
  <si>
    <t>粕川村</t>
  </si>
  <si>
    <t>新里村</t>
  </si>
  <si>
    <t>黒保根村</t>
  </si>
  <si>
    <t>東村</t>
  </si>
  <si>
    <t>赤城村</t>
  </si>
  <si>
    <t>城南村</t>
  </si>
  <si>
    <t>群馬郡</t>
  </si>
  <si>
    <t>倉賀野町</t>
  </si>
  <si>
    <t>榛名町</t>
  </si>
  <si>
    <t>箕郷町</t>
  </si>
  <si>
    <t>群馬町</t>
  </si>
  <si>
    <t>倉渕村</t>
  </si>
  <si>
    <t>北群馬郡</t>
  </si>
  <si>
    <t>伊香保町</t>
  </si>
  <si>
    <t>小野上村</t>
  </si>
  <si>
    <t>吉岡村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</si>
  <si>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</si>
  <si>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</si>
  <si>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</si>
  <si>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</si>
  <si>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</si>
  <si>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</si>
  <si>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</si>
  <si>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</si>
  <si>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</si>
  <si>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</si>
  <si>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</si>
  <si>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碓氷郡</t>
  </si>
  <si>
    <t>松井田町</t>
  </si>
  <si>
    <t>吾妻郡</t>
  </si>
  <si>
    <t>中之条町</t>
  </si>
  <si>
    <t>吾妻町</t>
  </si>
  <si>
    <t>長野原町</t>
  </si>
  <si>
    <t>草津町</t>
  </si>
  <si>
    <t>嬬恋村</t>
  </si>
  <si>
    <t>六合村</t>
  </si>
  <si>
    <t>高山村</t>
  </si>
  <si>
    <t>利根郡</t>
  </si>
  <si>
    <t>水上町</t>
  </si>
  <si>
    <t>月夜野町</t>
  </si>
  <si>
    <t>白沢村</t>
  </si>
  <si>
    <t>片品村</t>
  </si>
  <si>
    <t>川場村</t>
  </si>
  <si>
    <t>新治村</t>
  </si>
  <si>
    <t>利根村</t>
  </si>
  <si>
    <t>佐波郡</t>
  </si>
  <si>
    <t>境町</t>
  </si>
  <si>
    <t>玉村町</t>
  </si>
  <si>
    <t>赤堀村</t>
  </si>
  <si>
    <t>新田郡</t>
  </si>
  <si>
    <t>尾島町</t>
  </si>
  <si>
    <t>藪塚本町</t>
  </si>
  <si>
    <t>新田町</t>
  </si>
  <si>
    <t>宝泉村</t>
  </si>
  <si>
    <t>笠懸村</t>
  </si>
  <si>
    <t>山田郡</t>
  </si>
  <si>
    <t>大間々町</t>
  </si>
  <si>
    <t>毛里田村</t>
  </si>
  <si>
    <t>邑楽郡</t>
  </si>
  <si>
    <t>板倉町</t>
  </si>
  <si>
    <t>大泉町</t>
  </si>
  <si>
    <t>邑楽村</t>
  </si>
  <si>
    <t>千代田村</t>
  </si>
  <si>
    <t>247．市町村別ラジオ・テレビ受信加入状況（昭和33年度3月末）</t>
  </si>
  <si>
    <t>ラジオ加入状況</t>
  </si>
  <si>
    <t>加入者数</t>
  </si>
  <si>
    <t>群南村</t>
  </si>
  <si>
    <t>長尾村</t>
  </si>
  <si>
    <t>白郷井村</t>
  </si>
  <si>
    <t>桃井村</t>
  </si>
  <si>
    <t>丹生村</t>
  </si>
  <si>
    <t>小幡町</t>
  </si>
  <si>
    <t>福島町</t>
  </si>
  <si>
    <t>新屋村</t>
  </si>
  <si>
    <t>安中町</t>
  </si>
  <si>
    <t>久呂保村</t>
  </si>
  <si>
    <t>糸之瀬村</t>
  </si>
  <si>
    <t>矢場川村</t>
  </si>
  <si>
    <t>―</t>
  </si>
  <si>
    <t>―</t>
  </si>
  <si>
    <t>―</t>
  </si>
  <si>
    <t>資料：前橋放送局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</si>
</sst>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[Red]\-#,##0.0"/>
    <numFmt numFmtId="181" formatCode="0.0_ "/>
    <numFmt numFmtId="182" formatCode="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4" fillId="0" borderId="4" xfId="16" applyFont="1" applyFill="1" applyBorder="1" applyAlignment="1">
      <alignment vertical="center"/>
    </xf>
    <xf numFmtId="180" fontId="4" fillId="0" borderId="4" xfId="16" applyNumberFormat="1" applyFont="1" applyFill="1" applyBorder="1" applyAlignment="1">
      <alignment vertical="center"/>
    </xf>
    <xf numFmtId="180" fontId="1" fillId="0" borderId="1" xfId="16" applyNumberFormat="1" applyFont="1" applyBorder="1" applyAlignment="1">
      <alignment vertical="center"/>
    </xf>
    <xf numFmtId="180" fontId="1" fillId="0" borderId="1" xfId="0" applyNumberFormat="1" applyFont="1" applyBorder="1" applyAlignment="1">
      <alignment vertical="center"/>
    </xf>
    <xf numFmtId="180" fontId="1" fillId="0" borderId="4" xfId="0" applyNumberFormat="1" applyFont="1" applyFill="1" applyBorder="1" applyAlignment="1">
      <alignment vertical="center"/>
    </xf>
    <xf numFmtId="38" fontId="1" fillId="0" borderId="4" xfId="16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0" fontId="1" fillId="3" borderId="2" xfId="0" applyFont="1" applyFill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180" fontId="1" fillId="0" borderId="4" xfId="16" applyNumberFormat="1" applyFont="1" applyFill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38" fontId="1" fillId="0" borderId="4" xfId="16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8.00390625" style="1" customWidth="1"/>
    <col min="5" max="8" width="9.625" style="1" customWidth="1"/>
    <col min="10" max="16384" width="9.00390625" style="1" customWidth="1"/>
  </cols>
  <sheetData>
    <row r="1" ht="14.25">
      <c r="B1" s="2" t="s">
        <v>88</v>
      </c>
    </row>
    <row r="2" ht="12" customHeight="1">
      <c r="D2" s="10"/>
    </row>
    <row r="3" spans="2:8" ht="12" customHeight="1">
      <c r="B3" s="35" t="s">
        <v>5</v>
      </c>
      <c r="C3" s="36"/>
      <c r="D3" s="37"/>
      <c r="E3" s="33" t="s">
        <v>3</v>
      </c>
      <c r="F3" s="33" t="s">
        <v>89</v>
      </c>
      <c r="G3" s="34"/>
      <c r="H3" s="25" t="s">
        <v>6</v>
      </c>
    </row>
    <row r="4" spans="2:8" ht="12" customHeight="1">
      <c r="B4" s="38"/>
      <c r="C4" s="39"/>
      <c r="D4" s="40"/>
      <c r="E4" s="33"/>
      <c r="F4" s="12" t="s">
        <v>7</v>
      </c>
      <c r="G4" s="23" t="s">
        <v>2</v>
      </c>
      <c r="H4" s="26" t="s">
        <v>90</v>
      </c>
    </row>
    <row r="5" spans="2:8" ht="12" customHeight="1">
      <c r="B5" s="4"/>
      <c r="C5" s="5"/>
      <c r="D5" s="6"/>
      <c r="E5" s="24"/>
      <c r="F5" s="24"/>
      <c r="G5" s="3" t="s">
        <v>8</v>
      </c>
      <c r="H5" s="24"/>
    </row>
    <row r="6" spans="2:10" ht="12" customHeight="1">
      <c r="B6" s="41" t="s">
        <v>1</v>
      </c>
      <c r="C6" s="31"/>
      <c r="D6" s="32"/>
      <c r="E6" s="16">
        <f>SUM(E7,E18)</f>
        <v>301505</v>
      </c>
      <c r="F6" s="16">
        <f>SUM(F7,F18)</f>
        <v>267065</v>
      </c>
      <c r="G6" s="17">
        <v>88.6</v>
      </c>
      <c r="H6" s="16">
        <f>SUM(H7,H18)</f>
        <v>6126</v>
      </c>
      <c r="J6" s="13"/>
    </row>
    <row r="7" spans="2:10" ht="12" customHeight="1">
      <c r="B7" s="4"/>
      <c r="C7" s="31" t="s">
        <v>9</v>
      </c>
      <c r="D7" s="32"/>
      <c r="E7" s="16">
        <f>SUM(E8:E17)</f>
        <v>156357</v>
      </c>
      <c r="F7" s="16">
        <f>SUM(F8:F17)</f>
        <v>139304</v>
      </c>
      <c r="G7" s="17">
        <v>89.1</v>
      </c>
      <c r="H7" s="16">
        <f>SUM(H8:H17)</f>
        <v>4394</v>
      </c>
      <c r="J7" s="13"/>
    </row>
    <row r="8" spans="2:8" ht="12" customHeight="1">
      <c r="B8" s="4"/>
      <c r="C8" s="5"/>
      <c r="D8" s="8" t="s">
        <v>10</v>
      </c>
      <c r="E8" s="14">
        <v>34004</v>
      </c>
      <c r="F8" s="15">
        <v>31425</v>
      </c>
      <c r="G8" s="18">
        <v>92.4</v>
      </c>
      <c r="H8" s="15">
        <v>743</v>
      </c>
    </row>
    <row r="9" spans="2:8" ht="12" customHeight="1">
      <c r="B9" s="4"/>
      <c r="C9" s="5"/>
      <c r="D9" s="8" t="s">
        <v>11</v>
      </c>
      <c r="E9" s="14">
        <v>28014</v>
      </c>
      <c r="F9" s="15">
        <v>24787</v>
      </c>
      <c r="G9" s="18">
        <v>88.5</v>
      </c>
      <c r="H9" s="15">
        <v>586</v>
      </c>
    </row>
    <row r="10" spans="2:8" ht="12" customHeight="1">
      <c r="B10" s="4"/>
      <c r="C10" s="5"/>
      <c r="D10" s="8" t="s">
        <v>12</v>
      </c>
      <c r="E10" s="14">
        <v>23648</v>
      </c>
      <c r="F10" s="1">
        <v>20363</v>
      </c>
      <c r="G10" s="18">
        <v>86.1</v>
      </c>
      <c r="H10" s="15">
        <v>1321</v>
      </c>
    </row>
    <row r="11" spans="2:8" ht="12" customHeight="1">
      <c r="B11" s="4"/>
      <c r="C11" s="5"/>
      <c r="D11" s="8" t="s">
        <v>13</v>
      </c>
      <c r="E11" s="14">
        <v>16040</v>
      </c>
      <c r="F11" s="15">
        <v>14615</v>
      </c>
      <c r="G11" s="18">
        <v>91.1</v>
      </c>
      <c r="H11" s="15">
        <v>426</v>
      </c>
    </row>
    <row r="12" spans="2:8" ht="12" customHeight="1">
      <c r="B12" s="4"/>
      <c r="C12" s="5"/>
      <c r="D12" s="8" t="s">
        <v>14</v>
      </c>
      <c r="E12" s="14">
        <v>12109</v>
      </c>
      <c r="F12" s="15">
        <v>10852</v>
      </c>
      <c r="G12" s="18">
        <v>89.6</v>
      </c>
      <c r="H12" s="15">
        <v>322</v>
      </c>
    </row>
    <row r="13" spans="2:8" ht="12" customHeight="1">
      <c r="B13" s="4"/>
      <c r="C13" s="5"/>
      <c r="D13" s="8" t="s">
        <v>15</v>
      </c>
      <c r="E13" s="14">
        <v>10889</v>
      </c>
      <c r="F13" s="15">
        <v>9725</v>
      </c>
      <c r="G13" s="18">
        <v>89.3</v>
      </c>
      <c r="H13" s="15">
        <v>427</v>
      </c>
    </row>
    <row r="14" spans="2:8" ht="12" customHeight="1">
      <c r="B14" s="4"/>
      <c r="C14" s="5"/>
      <c r="D14" s="8" t="s">
        <v>16</v>
      </c>
      <c r="E14" s="14">
        <v>8252</v>
      </c>
      <c r="F14" s="15">
        <v>6797</v>
      </c>
      <c r="G14" s="18">
        <v>82.4</v>
      </c>
      <c r="H14" s="15">
        <v>89</v>
      </c>
    </row>
    <row r="15" spans="2:8" ht="12" customHeight="1">
      <c r="B15" s="4"/>
      <c r="C15" s="5"/>
      <c r="D15" s="8" t="s">
        <v>17</v>
      </c>
      <c r="E15" s="14">
        <v>7541</v>
      </c>
      <c r="F15" s="15">
        <v>6745</v>
      </c>
      <c r="G15" s="18">
        <v>89.4</v>
      </c>
      <c r="H15" s="15">
        <v>286</v>
      </c>
    </row>
    <row r="16" spans="2:8" ht="12" customHeight="1">
      <c r="B16" s="4"/>
      <c r="C16" s="5"/>
      <c r="D16" s="8" t="s">
        <v>18</v>
      </c>
      <c r="E16" s="14">
        <v>7700</v>
      </c>
      <c r="F16" s="15">
        <v>6781</v>
      </c>
      <c r="G16" s="18">
        <v>88.1</v>
      </c>
      <c r="H16" s="15">
        <v>91</v>
      </c>
    </row>
    <row r="17" spans="2:8" ht="12" customHeight="1">
      <c r="B17" s="4"/>
      <c r="C17" s="5"/>
      <c r="D17" s="8" t="s">
        <v>19</v>
      </c>
      <c r="E17" s="14">
        <v>8160</v>
      </c>
      <c r="F17" s="15">
        <v>7214</v>
      </c>
      <c r="G17" s="18">
        <v>88.4</v>
      </c>
      <c r="H17" s="15">
        <v>103</v>
      </c>
    </row>
    <row r="18" spans="2:10" ht="12" customHeight="1">
      <c r="B18" s="4"/>
      <c r="C18" s="31" t="s">
        <v>4</v>
      </c>
      <c r="D18" s="32"/>
      <c r="E18" s="16">
        <f>SUM(E19:E101)/2</f>
        <v>145148</v>
      </c>
      <c r="F18" s="16">
        <f>SUM(F19:F101)/2</f>
        <v>127761</v>
      </c>
      <c r="G18" s="17">
        <v>88</v>
      </c>
      <c r="H18" s="16">
        <f>SUM(H19:H101)/2</f>
        <v>1732</v>
      </c>
      <c r="J18" s="13"/>
    </row>
    <row r="19" spans="2:10" ht="12" customHeight="1">
      <c r="B19" s="11"/>
      <c r="C19" s="31" t="s">
        <v>20</v>
      </c>
      <c r="D19" s="32"/>
      <c r="E19" s="16">
        <f>SUM(E20:E29)</f>
        <v>18929</v>
      </c>
      <c r="F19" s="16">
        <f>SUM(F20:F29)</f>
        <v>16865</v>
      </c>
      <c r="G19" s="17">
        <v>89.1</v>
      </c>
      <c r="H19" s="16">
        <f>SUM(H20:H29)</f>
        <v>129</v>
      </c>
      <c r="J19" s="13"/>
    </row>
    <row r="20" spans="2:8" ht="12" customHeight="1">
      <c r="B20" s="4"/>
      <c r="C20" s="7"/>
      <c r="D20" s="8" t="s">
        <v>22</v>
      </c>
      <c r="E20" s="14">
        <v>1506</v>
      </c>
      <c r="F20" s="15">
        <v>1415</v>
      </c>
      <c r="G20" s="18">
        <v>94</v>
      </c>
      <c r="H20" s="15">
        <v>5</v>
      </c>
    </row>
    <row r="21" spans="2:8" ht="12" customHeight="1">
      <c r="B21" s="4"/>
      <c r="C21" s="7"/>
      <c r="D21" s="8" t="s">
        <v>29</v>
      </c>
      <c r="E21" s="14">
        <v>2638</v>
      </c>
      <c r="F21" s="15">
        <v>2205</v>
      </c>
      <c r="G21" s="18">
        <v>83.6</v>
      </c>
      <c r="H21" s="15">
        <v>6</v>
      </c>
    </row>
    <row r="22" spans="2:8" ht="12" customHeight="1">
      <c r="B22" s="4"/>
      <c r="C22" s="7"/>
      <c r="D22" s="8" t="s">
        <v>23</v>
      </c>
      <c r="E22" s="14">
        <v>2426</v>
      </c>
      <c r="F22" s="15">
        <v>2128</v>
      </c>
      <c r="G22" s="18">
        <v>87.7</v>
      </c>
      <c r="H22" s="15">
        <v>8</v>
      </c>
    </row>
    <row r="23" spans="2:8" ht="12" customHeight="1">
      <c r="B23" s="4"/>
      <c r="C23" s="7"/>
      <c r="D23" s="8" t="s">
        <v>30</v>
      </c>
      <c r="E23" s="14">
        <v>3363</v>
      </c>
      <c r="F23" s="15">
        <v>3114</v>
      </c>
      <c r="G23" s="18">
        <v>92.6</v>
      </c>
      <c r="H23" s="15">
        <v>42</v>
      </c>
    </row>
    <row r="24" spans="2:8" ht="12" customHeight="1">
      <c r="B24" s="4"/>
      <c r="C24" s="7"/>
      <c r="D24" s="8" t="s">
        <v>21</v>
      </c>
      <c r="E24" s="14">
        <v>1797</v>
      </c>
      <c r="F24" s="15">
        <v>1628</v>
      </c>
      <c r="G24" s="18">
        <v>90.6</v>
      </c>
      <c r="H24" s="15">
        <v>19</v>
      </c>
    </row>
    <row r="25" spans="2:8" ht="12" customHeight="1">
      <c r="B25" s="4"/>
      <c r="C25" s="7"/>
      <c r="D25" s="8" t="s">
        <v>24</v>
      </c>
      <c r="E25" s="14">
        <v>1449</v>
      </c>
      <c r="F25" s="15">
        <v>1281</v>
      </c>
      <c r="G25" s="18">
        <v>88.4</v>
      </c>
      <c r="H25" s="15">
        <v>7</v>
      </c>
    </row>
    <row r="26" spans="2:8" ht="12" customHeight="1">
      <c r="B26" s="4"/>
      <c r="C26" s="7"/>
      <c r="D26" s="8" t="s">
        <v>25</v>
      </c>
      <c r="E26" s="14">
        <v>1721</v>
      </c>
      <c r="F26" s="15">
        <v>1606</v>
      </c>
      <c r="G26" s="18">
        <v>93.3</v>
      </c>
      <c r="H26" s="15">
        <v>12</v>
      </c>
    </row>
    <row r="27" spans="2:9" ht="12" customHeight="1">
      <c r="B27" s="4"/>
      <c r="C27" s="7"/>
      <c r="D27" s="8" t="s">
        <v>26</v>
      </c>
      <c r="E27" s="14">
        <v>1649</v>
      </c>
      <c r="F27" s="15">
        <v>1564</v>
      </c>
      <c r="G27" s="18">
        <v>94.8</v>
      </c>
      <c r="H27" s="15">
        <v>12</v>
      </c>
      <c r="I27" s="1"/>
    </row>
    <row r="28" spans="2:8" ht="12" customHeight="1">
      <c r="B28" s="4"/>
      <c r="C28" s="7"/>
      <c r="D28" s="8" t="s">
        <v>28</v>
      </c>
      <c r="E28" s="14">
        <v>1387</v>
      </c>
      <c r="F28" s="15">
        <v>1130</v>
      </c>
      <c r="G28" s="18">
        <v>81.5</v>
      </c>
      <c r="H28" s="15">
        <v>9</v>
      </c>
    </row>
    <row r="29" spans="2:8" ht="12" customHeight="1">
      <c r="B29" s="4"/>
      <c r="C29" s="7"/>
      <c r="D29" s="8" t="s">
        <v>27</v>
      </c>
      <c r="E29" s="14">
        <v>993</v>
      </c>
      <c r="F29" s="15">
        <v>794</v>
      </c>
      <c r="G29" s="18">
        <v>80</v>
      </c>
      <c r="H29" s="15">
        <v>9</v>
      </c>
    </row>
    <row r="30" spans="2:10" ht="12" customHeight="1">
      <c r="B30" s="11"/>
      <c r="C30" s="31" t="s">
        <v>31</v>
      </c>
      <c r="D30" s="32"/>
      <c r="E30" s="16">
        <f>SUM(E31:E36)</f>
        <v>13362</v>
      </c>
      <c r="F30" s="16">
        <f>SUM(F31:F36)</f>
        <v>11960</v>
      </c>
      <c r="G30" s="17">
        <v>89.5</v>
      </c>
      <c r="H30" s="16">
        <f>SUM(H31:H36)</f>
        <v>107</v>
      </c>
      <c r="J30" s="13"/>
    </row>
    <row r="31" spans="2:10" ht="12" customHeight="1">
      <c r="B31" s="11"/>
      <c r="C31" s="9"/>
      <c r="D31" s="8" t="s">
        <v>32</v>
      </c>
      <c r="E31" s="14">
        <v>1470</v>
      </c>
      <c r="F31" s="14">
        <v>1276</v>
      </c>
      <c r="G31" s="20">
        <v>86.8</v>
      </c>
      <c r="H31" s="14">
        <v>11</v>
      </c>
      <c r="J31" s="13"/>
    </row>
    <row r="32" spans="2:10" ht="12" customHeight="1">
      <c r="B32" s="11"/>
      <c r="C32" s="9"/>
      <c r="D32" s="8" t="s">
        <v>91</v>
      </c>
      <c r="E32" s="14">
        <v>1702</v>
      </c>
      <c r="F32" s="14">
        <v>1714</v>
      </c>
      <c r="G32" s="20">
        <v>100.7</v>
      </c>
      <c r="H32" s="14">
        <v>12</v>
      </c>
      <c r="I32" s="1"/>
      <c r="J32" s="13"/>
    </row>
    <row r="33" spans="2:8" ht="12" customHeight="1">
      <c r="B33" s="4"/>
      <c r="C33" s="7"/>
      <c r="D33" s="8" t="s">
        <v>33</v>
      </c>
      <c r="E33" s="14">
        <v>3821</v>
      </c>
      <c r="F33" s="15">
        <v>3242</v>
      </c>
      <c r="G33" s="19">
        <v>84.8</v>
      </c>
      <c r="H33" s="15">
        <v>38</v>
      </c>
    </row>
    <row r="34" spans="2:8" ht="12" customHeight="1">
      <c r="B34" s="4"/>
      <c r="C34" s="7"/>
      <c r="D34" s="8" t="s">
        <v>36</v>
      </c>
      <c r="E34" s="14">
        <v>1563</v>
      </c>
      <c r="F34" s="15">
        <v>1365</v>
      </c>
      <c r="G34" s="19">
        <v>87.3</v>
      </c>
      <c r="H34" s="15">
        <v>16</v>
      </c>
    </row>
    <row r="35" spans="2:8" ht="12" customHeight="1">
      <c r="B35" s="4"/>
      <c r="C35" s="7"/>
      <c r="D35" s="8" t="s">
        <v>34</v>
      </c>
      <c r="E35" s="14">
        <v>2220</v>
      </c>
      <c r="F35" s="15">
        <v>1980</v>
      </c>
      <c r="G35" s="19">
        <v>89.2</v>
      </c>
      <c r="H35" s="15">
        <v>16</v>
      </c>
    </row>
    <row r="36" spans="2:9" ht="12" customHeight="1">
      <c r="B36" s="4"/>
      <c r="C36" s="7"/>
      <c r="D36" s="8" t="s">
        <v>35</v>
      </c>
      <c r="E36" s="14">
        <v>2586</v>
      </c>
      <c r="F36" s="15">
        <v>2383</v>
      </c>
      <c r="G36" s="19">
        <v>92.2</v>
      </c>
      <c r="H36" s="15">
        <v>14</v>
      </c>
      <c r="I36" s="1"/>
    </row>
    <row r="37" spans="2:10" ht="12" customHeight="1">
      <c r="B37" s="11"/>
      <c r="C37" s="31" t="s">
        <v>37</v>
      </c>
      <c r="D37" s="32"/>
      <c r="E37" s="16">
        <f>SUM(E38:E43)</f>
        <v>6370</v>
      </c>
      <c r="F37" s="16">
        <f>SUM(F38:F43)</f>
        <v>5763</v>
      </c>
      <c r="G37" s="17">
        <v>90.5</v>
      </c>
      <c r="H37" s="16">
        <f>SUM(H38:H43)</f>
        <v>153</v>
      </c>
      <c r="J37" s="13"/>
    </row>
    <row r="38" spans="2:10" ht="12" customHeight="1">
      <c r="B38" s="11"/>
      <c r="C38" s="9"/>
      <c r="D38" s="8" t="s">
        <v>92</v>
      </c>
      <c r="E38" s="14">
        <v>999</v>
      </c>
      <c r="F38" s="14">
        <v>883</v>
      </c>
      <c r="G38" s="20">
        <v>88.4</v>
      </c>
      <c r="H38" s="14">
        <v>4</v>
      </c>
      <c r="I38" s="27"/>
      <c r="J38" s="13"/>
    </row>
    <row r="39" spans="2:9" ht="12" customHeight="1">
      <c r="B39" s="4"/>
      <c r="C39" s="7"/>
      <c r="D39" s="8" t="s">
        <v>93</v>
      </c>
      <c r="E39" s="14">
        <v>985</v>
      </c>
      <c r="F39" s="15">
        <v>918</v>
      </c>
      <c r="G39" s="19">
        <v>93.2</v>
      </c>
      <c r="H39" s="15">
        <v>2</v>
      </c>
      <c r="I39" s="1"/>
    </row>
    <row r="40" spans="2:8" ht="12" customHeight="1">
      <c r="B40" s="4"/>
      <c r="C40" s="7"/>
      <c r="D40" s="8" t="s">
        <v>39</v>
      </c>
      <c r="E40" s="14">
        <v>575</v>
      </c>
      <c r="F40" s="15">
        <v>506</v>
      </c>
      <c r="G40" s="19">
        <v>88</v>
      </c>
      <c r="H40" s="15">
        <v>6</v>
      </c>
    </row>
    <row r="41" spans="2:8" ht="12" customHeight="1">
      <c r="B41" s="4"/>
      <c r="C41" s="7"/>
      <c r="D41" s="8" t="s">
        <v>38</v>
      </c>
      <c r="E41" s="14">
        <v>815</v>
      </c>
      <c r="F41" s="15">
        <v>756</v>
      </c>
      <c r="G41" s="19">
        <v>92.8</v>
      </c>
      <c r="H41" s="15">
        <v>124</v>
      </c>
    </row>
    <row r="42" spans="2:8" ht="12" customHeight="1">
      <c r="B42" s="4"/>
      <c r="C42" s="7"/>
      <c r="D42" s="8" t="s">
        <v>94</v>
      </c>
      <c r="E42" s="14">
        <v>1293</v>
      </c>
      <c r="F42" s="15">
        <v>1166</v>
      </c>
      <c r="G42" s="19">
        <v>90.2</v>
      </c>
      <c r="H42" s="15">
        <v>6</v>
      </c>
    </row>
    <row r="43" spans="2:8" ht="12" customHeight="1">
      <c r="B43" s="4"/>
      <c r="C43" s="7"/>
      <c r="D43" s="8" t="s">
        <v>40</v>
      </c>
      <c r="E43" s="14">
        <v>1703</v>
      </c>
      <c r="F43" s="15">
        <v>1534</v>
      </c>
      <c r="G43" s="19">
        <v>90.1</v>
      </c>
      <c r="H43" s="15">
        <v>11</v>
      </c>
    </row>
    <row r="44" spans="2:10" ht="12" customHeight="1">
      <c r="B44" s="11"/>
      <c r="C44" s="31" t="s">
        <v>41</v>
      </c>
      <c r="D44" s="32"/>
      <c r="E44" s="16">
        <f>SUM(E45:E50)</f>
        <v>10785</v>
      </c>
      <c r="F44" s="16">
        <f>SUM(F45:F50)</f>
        <v>9432</v>
      </c>
      <c r="G44" s="17">
        <v>87.5</v>
      </c>
      <c r="H44" s="16">
        <f>SUM(H45:H50)</f>
        <v>101</v>
      </c>
      <c r="J44" s="13"/>
    </row>
    <row r="45" spans="2:8" ht="12" customHeight="1">
      <c r="B45" s="4"/>
      <c r="C45" s="7"/>
      <c r="D45" s="8" t="s">
        <v>42</v>
      </c>
      <c r="E45" s="14">
        <v>2358</v>
      </c>
      <c r="F45" s="15">
        <v>2194</v>
      </c>
      <c r="G45" s="19">
        <v>93</v>
      </c>
      <c r="H45" s="15">
        <v>53</v>
      </c>
    </row>
    <row r="46" spans="2:8" ht="12" customHeight="1">
      <c r="B46" s="4"/>
      <c r="C46" s="7"/>
      <c r="D46" s="8" t="s">
        <v>43</v>
      </c>
      <c r="E46" s="14">
        <v>2258</v>
      </c>
      <c r="F46" s="15">
        <v>1892</v>
      </c>
      <c r="G46" s="19">
        <v>83.8</v>
      </c>
      <c r="H46" s="15">
        <v>19</v>
      </c>
    </row>
    <row r="47" spans="2:8" ht="12" customHeight="1">
      <c r="B47" s="4"/>
      <c r="C47" s="7"/>
      <c r="D47" s="8" t="s">
        <v>44</v>
      </c>
      <c r="E47" s="14">
        <v>3515</v>
      </c>
      <c r="F47" s="15">
        <v>3203</v>
      </c>
      <c r="G47" s="19">
        <v>91</v>
      </c>
      <c r="H47" s="15">
        <v>28</v>
      </c>
    </row>
    <row r="48" spans="2:8" ht="12" customHeight="1">
      <c r="B48" s="4"/>
      <c r="C48" s="7"/>
      <c r="D48" s="8" t="s">
        <v>45</v>
      </c>
      <c r="E48" s="14">
        <v>1200</v>
      </c>
      <c r="F48" s="15">
        <v>963</v>
      </c>
      <c r="G48" s="19">
        <v>80.3</v>
      </c>
      <c r="H48" s="15">
        <v>1</v>
      </c>
    </row>
    <row r="49" spans="2:8" ht="12" customHeight="1">
      <c r="B49" s="4"/>
      <c r="C49" s="7"/>
      <c r="D49" s="8" t="s">
        <v>46</v>
      </c>
      <c r="E49" s="14">
        <v>530</v>
      </c>
      <c r="F49" s="15">
        <v>497</v>
      </c>
      <c r="G49" s="19">
        <v>93.8</v>
      </c>
      <c r="H49" s="29" t="s">
        <v>103</v>
      </c>
    </row>
    <row r="50" spans="2:8" ht="12" customHeight="1">
      <c r="B50" s="4"/>
      <c r="C50" s="7"/>
      <c r="D50" s="8" t="s">
        <v>47</v>
      </c>
      <c r="E50" s="14">
        <v>924</v>
      </c>
      <c r="F50" s="15">
        <v>683</v>
      </c>
      <c r="G50" s="19">
        <v>73.9</v>
      </c>
      <c r="H50" s="29" t="s">
        <v>103</v>
      </c>
    </row>
    <row r="51" spans="2:10" ht="12" customHeight="1">
      <c r="B51" s="11"/>
      <c r="C51" s="31" t="s">
        <v>48</v>
      </c>
      <c r="D51" s="32"/>
      <c r="E51" s="16">
        <f>SUM(E52:E58)</f>
        <v>10587</v>
      </c>
      <c r="F51" s="16">
        <f>SUM(F52:F58)</f>
        <v>9024</v>
      </c>
      <c r="G51" s="17">
        <v>85.2</v>
      </c>
      <c r="H51" s="16">
        <f>SUM(H52:H58)</f>
        <v>23</v>
      </c>
      <c r="J51" s="13"/>
    </row>
    <row r="52" spans="2:10" ht="12" customHeight="1">
      <c r="B52" s="11"/>
      <c r="C52" s="9"/>
      <c r="D52" s="8" t="s">
        <v>95</v>
      </c>
      <c r="E52" s="14">
        <v>560</v>
      </c>
      <c r="F52" s="14">
        <v>507</v>
      </c>
      <c r="G52" s="20">
        <v>90.5</v>
      </c>
      <c r="H52" s="30" t="s">
        <v>104</v>
      </c>
      <c r="J52" s="13"/>
    </row>
    <row r="53" spans="2:8" ht="12" customHeight="1">
      <c r="B53" s="4"/>
      <c r="C53" s="7"/>
      <c r="D53" s="8" t="s">
        <v>49</v>
      </c>
      <c r="E53" s="14">
        <v>1089</v>
      </c>
      <c r="F53" s="15">
        <v>955</v>
      </c>
      <c r="G53" s="19">
        <v>87.7</v>
      </c>
      <c r="H53" s="15">
        <v>6</v>
      </c>
    </row>
    <row r="54" spans="2:9" ht="12" customHeight="1">
      <c r="B54" s="4"/>
      <c r="C54" s="7"/>
      <c r="D54" s="8" t="s">
        <v>50</v>
      </c>
      <c r="E54" s="14">
        <v>3980</v>
      </c>
      <c r="F54" s="15">
        <v>3222</v>
      </c>
      <c r="G54" s="19">
        <v>81.1</v>
      </c>
      <c r="H54" s="15">
        <v>6</v>
      </c>
      <c r="I54" s="1"/>
    </row>
    <row r="55" spans="2:8" ht="12" customHeight="1">
      <c r="B55" s="4"/>
      <c r="C55" s="7"/>
      <c r="D55" s="8" t="s">
        <v>51</v>
      </c>
      <c r="E55" s="14">
        <v>1911</v>
      </c>
      <c r="F55" s="15">
        <v>1616</v>
      </c>
      <c r="G55" s="19">
        <v>84.6</v>
      </c>
      <c r="H55" s="29" t="s">
        <v>105</v>
      </c>
    </row>
    <row r="56" spans="2:8" ht="12" customHeight="1">
      <c r="B56" s="4"/>
      <c r="C56" s="7"/>
      <c r="D56" s="8" t="s">
        <v>96</v>
      </c>
      <c r="E56" s="14">
        <v>1500</v>
      </c>
      <c r="F56" s="15">
        <v>1312</v>
      </c>
      <c r="G56" s="19">
        <v>87.5</v>
      </c>
      <c r="H56" s="15">
        <v>3</v>
      </c>
    </row>
    <row r="57" spans="2:8" ht="12" customHeight="1">
      <c r="B57" s="4"/>
      <c r="C57" s="7"/>
      <c r="D57" s="8" t="s">
        <v>97</v>
      </c>
      <c r="E57" s="14">
        <v>792</v>
      </c>
      <c r="F57" s="15">
        <v>733</v>
      </c>
      <c r="G57" s="19">
        <v>92.6</v>
      </c>
      <c r="H57" s="15">
        <v>8</v>
      </c>
    </row>
    <row r="58" spans="2:8" ht="12" customHeight="1">
      <c r="B58" s="4"/>
      <c r="C58" s="7"/>
      <c r="D58" s="8" t="s">
        <v>98</v>
      </c>
      <c r="E58" s="14">
        <v>755</v>
      </c>
      <c r="F58" s="15">
        <v>679</v>
      </c>
      <c r="G58" s="19">
        <v>89.9</v>
      </c>
      <c r="H58" s="29" t="s">
        <v>105</v>
      </c>
    </row>
    <row r="59" spans="2:10" ht="12" customHeight="1">
      <c r="B59" s="11"/>
      <c r="C59" s="31" t="s">
        <v>52</v>
      </c>
      <c r="D59" s="32"/>
      <c r="E59" s="16">
        <f>SUM(E60:E61)</f>
        <v>12554</v>
      </c>
      <c r="F59" s="16">
        <f>SUM(F60:F61)</f>
        <v>11155</v>
      </c>
      <c r="G59" s="17">
        <v>88.9</v>
      </c>
      <c r="H59" s="16">
        <f>SUM(H60:H61)</f>
        <v>137</v>
      </c>
      <c r="J59" s="13"/>
    </row>
    <row r="60" spans="2:10" ht="12" customHeight="1">
      <c r="B60" s="11"/>
      <c r="C60" s="9"/>
      <c r="D60" s="8" t="s">
        <v>99</v>
      </c>
      <c r="E60" s="14">
        <v>7938</v>
      </c>
      <c r="F60" s="14">
        <v>7233</v>
      </c>
      <c r="G60" s="28">
        <v>91.1</v>
      </c>
      <c r="H60" s="14">
        <v>99</v>
      </c>
      <c r="J60" s="13"/>
    </row>
    <row r="61" spans="2:8" ht="12" customHeight="1">
      <c r="B61" s="4"/>
      <c r="C61" s="7"/>
      <c r="D61" s="8" t="s">
        <v>53</v>
      </c>
      <c r="E61" s="14">
        <v>4616</v>
      </c>
      <c r="F61" s="15">
        <v>3922</v>
      </c>
      <c r="G61" s="19">
        <v>85</v>
      </c>
      <c r="H61" s="15">
        <v>38</v>
      </c>
    </row>
    <row r="62" spans="2:10" ht="12" customHeight="1">
      <c r="B62" s="11"/>
      <c r="C62" s="31" t="s">
        <v>54</v>
      </c>
      <c r="D62" s="32"/>
      <c r="E62" s="16">
        <f>SUM(E63:E70)</f>
        <v>16790</v>
      </c>
      <c r="F62" s="16">
        <f>SUM(F63:F70)</f>
        <v>14175</v>
      </c>
      <c r="G62" s="17">
        <v>84.4</v>
      </c>
      <c r="H62" s="16">
        <f>SUM(H63:H70)</f>
        <v>279</v>
      </c>
      <c r="J62" s="13"/>
    </row>
    <row r="63" spans="2:8" ht="12" customHeight="1">
      <c r="B63" s="4"/>
      <c r="C63" s="7"/>
      <c r="D63" s="8" t="s">
        <v>55</v>
      </c>
      <c r="E63" s="14">
        <v>4285</v>
      </c>
      <c r="F63" s="15">
        <v>3800</v>
      </c>
      <c r="G63" s="19">
        <v>88.7</v>
      </c>
      <c r="H63" s="15">
        <v>68</v>
      </c>
    </row>
    <row r="64" spans="2:9" ht="12" customHeight="1">
      <c r="B64" s="4"/>
      <c r="C64" s="7"/>
      <c r="D64" s="8" t="s">
        <v>28</v>
      </c>
      <c r="E64" s="14">
        <v>664</v>
      </c>
      <c r="F64" s="15">
        <v>594</v>
      </c>
      <c r="G64" s="19">
        <v>89.5</v>
      </c>
      <c r="H64" s="15">
        <v>1</v>
      </c>
      <c r="I64" s="1"/>
    </row>
    <row r="65" spans="2:9" ht="12" customHeight="1">
      <c r="B65" s="4"/>
      <c r="C65" s="7"/>
      <c r="D65" s="8" t="s">
        <v>56</v>
      </c>
      <c r="E65" s="14">
        <v>4189</v>
      </c>
      <c r="F65" s="15">
        <v>3604</v>
      </c>
      <c r="G65" s="19">
        <v>86</v>
      </c>
      <c r="H65" s="15">
        <v>57</v>
      </c>
      <c r="I65" s="1"/>
    </row>
    <row r="66" spans="2:8" ht="12" customHeight="1">
      <c r="B66" s="4"/>
      <c r="C66" s="7"/>
      <c r="D66" s="8" t="s">
        <v>57</v>
      </c>
      <c r="E66" s="14">
        <v>1675</v>
      </c>
      <c r="F66" s="15">
        <v>1307</v>
      </c>
      <c r="G66" s="19">
        <v>78</v>
      </c>
      <c r="H66" s="15">
        <v>24</v>
      </c>
    </row>
    <row r="67" spans="2:9" ht="12" customHeight="1">
      <c r="B67" s="4"/>
      <c r="C67" s="7"/>
      <c r="D67" s="8" t="s">
        <v>59</v>
      </c>
      <c r="E67" s="14">
        <v>2826</v>
      </c>
      <c r="F67" s="15">
        <v>2178</v>
      </c>
      <c r="G67" s="19">
        <v>77.1</v>
      </c>
      <c r="H67" s="15">
        <v>39</v>
      </c>
      <c r="I67" s="1"/>
    </row>
    <row r="68" spans="2:8" ht="12" customHeight="1">
      <c r="B68" s="4"/>
      <c r="C68" s="7"/>
      <c r="D68" s="8" t="s">
        <v>58</v>
      </c>
      <c r="E68" s="14">
        <v>1477</v>
      </c>
      <c r="F68" s="15">
        <v>1452</v>
      </c>
      <c r="G68" s="19">
        <v>98.3</v>
      </c>
      <c r="H68" s="15">
        <v>83</v>
      </c>
    </row>
    <row r="69" spans="2:8" ht="12" customHeight="1">
      <c r="B69" s="4"/>
      <c r="C69" s="7"/>
      <c r="D69" s="8" t="s">
        <v>60</v>
      </c>
      <c r="E69" s="14">
        <v>783</v>
      </c>
      <c r="F69" s="15">
        <v>548</v>
      </c>
      <c r="G69" s="19">
        <v>70</v>
      </c>
      <c r="H69" s="15">
        <v>1</v>
      </c>
    </row>
    <row r="70" spans="2:8" ht="12" customHeight="1">
      <c r="B70" s="4"/>
      <c r="C70" s="7"/>
      <c r="D70" s="8" t="s">
        <v>61</v>
      </c>
      <c r="E70" s="14">
        <v>891</v>
      </c>
      <c r="F70" s="15">
        <v>692</v>
      </c>
      <c r="G70" s="19">
        <v>77.7</v>
      </c>
      <c r="H70" s="15">
        <v>6</v>
      </c>
    </row>
    <row r="71" spans="2:10" ht="12" customHeight="1">
      <c r="B71" s="4"/>
      <c r="C71" s="31" t="s">
        <v>62</v>
      </c>
      <c r="D71" s="32"/>
      <c r="E71" s="16">
        <f>SUM(E72:E80)</f>
        <v>13213</v>
      </c>
      <c r="F71" s="16">
        <f>SUM(F72:F80)</f>
        <v>10750</v>
      </c>
      <c r="G71" s="17">
        <v>81.4</v>
      </c>
      <c r="H71" s="16">
        <f>SUM(H72:H80)</f>
        <v>112</v>
      </c>
      <c r="J71" s="13"/>
    </row>
    <row r="72" spans="2:8" ht="12" customHeight="1">
      <c r="B72" s="4"/>
      <c r="C72" s="7"/>
      <c r="D72" s="8" t="s">
        <v>65</v>
      </c>
      <c r="E72" s="14">
        <v>711</v>
      </c>
      <c r="F72" s="15">
        <v>595</v>
      </c>
      <c r="G72" s="19">
        <v>83.7</v>
      </c>
      <c r="H72" s="15">
        <v>4</v>
      </c>
    </row>
    <row r="73" spans="2:9" ht="12" customHeight="1">
      <c r="B73" s="4"/>
      <c r="C73" s="7"/>
      <c r="D73" s="8" t="s">
        <v>69</v>
      </c>
      <c r="E73" s="14">
        <v>1914</v>
      </c>
      <c r="F73" s="15">
        <v>1457</v>
      </c>
      <c r="G73" s="19">
        <v>76.1</v>
      </c>
      <c r="H73" s="15">
        <v>6</v>
      </c>
      <c r="I73" s="1"/>
    </row>
    <row r="74" spans="2:9" ht="12" customHeight="1">
      <c r="B74" s="4"/>
      <c r="C74" s="7"/>
      <c r="D74" s="8" t="s">
        <v>66</v>
      </c>
      <c r="E74" s="14">
        <v>1542</v>
      </c>
      <c r="F74" s="15">
        <v>1269</v>
      </c>
      <c r="G74" s="19">
        <v>82.3</v>
      </c>
      <c r="H74" s="15">
        <v>1</v>
      </c>
      <c r="I74" s="1"/>
    </row>
    <row r="75" spans="2:9" ht="12" customHeight="1">
      <c r="B75" s="4"/>
      <c r="C75" s="7"/>
      <c r="D75" s="8" t="s">
        <v>67</v>
      </c>
      <c r="E75" s="14">
        <v>862</v>
      </c>
      <c r="F75" s="15">
        <v>749</v>
      </c>
      <c r="G75" s="19">
        <v>86.9</v>
      </c>
      <c r="H75" s="15">
        <v>3</v>
      </c>
      <c r="I75" s="1"/>
    </row>
    <row r="76" spans="2:9" ht="12" customHeight="1">
      <c r="B76" s="4"/>
      <c r="C76" s="7"/>
      <c r="D76" s="8" t="s">
        <v>64</v>
      </c>
      <c r="E76" s="14">
        <v>2263</v>
      </c>
      <c r="F76" s="15">
        <v>2057</v>
      </c>
      <c r="G76" s="19">
        <v>90.9</v>
      </c>
      <c r="H76" s="15">
        <v>15</v>
      </c>
      <c r="I76" s="1"/>
    </row>
    <row r="77" spans="2:9" ht="12" customHeight="1">
      <c r="B77" s="4"/>
      <c r="C77" s="7"/>
      <c r="D77" s="8" t="s">
        <v>63</v>
      </c>
      <c r="E77" s="14">
        <v>2258</v>
      </c>
      <c r="F77" s="15">
        <v>1657</v>
      </c>
      <c r="G77" s="19">
        <v>73.4</v>
      </c>
      <c r="H77" s="15">
        <v>58</v>
      </c>
      <c r="I77" s="1"/>
    </row>
    <row r="78" spans="2:9" ht="12" customHeight="1">
      <c r="B78" s="4"/>
      <c r="C78" s="7"/>
      <c r="D78" s="8" t="s">
        <v>68</v>
      </c>
      <c r="E78" s="14">
        <v>1917</v>
      </c>
      <c r="F78" s="15">
        <v>1595</v>
      </c>
      <c r="G78" s="19">
        <v>83.2</v>
      </c>
      <c r="H78" s="15">
        <v>23</v>
      </c>
      <c r="I78" s="1"/>
    </row>
    <row r="79" spans="2:9" ht="12" customHeight="1">
      <c r="B79" s="4"/>
      <c r="C79" s="7"/>
      <c r="D79" s="8" t="s">
        <v>100</v>
      </c>
      <c r="E79" s="14">
        <v>929</v>
      </c>
      <c r="F79" s="15">
        <v>706</v>
      </c>
      <c r="G79" s="19">
        <v>76</v>
      </c>
      <c r="H79" s="29" t="s">
        <v>104</v>
      </c>
      <c r="I79" s="1"/>
    </row>
    <row r="80" spans="2:8" ht="12" customHeight="1">
      <c r="B80" s="4"/>
      <c r="C80" s="7"/>
      <c r="D80" s="8" t="s">
        <v>101</v>
      </c>
      <c r="E80" s="14">
        <v>817</v>
      </c>
      <c r="F80" s="15">
        <v>665</v>
      </c>
      <c r="G80" s="19">
        <v>81.4</v>
      </c>
      <c r="H80" s="15">
        <v>2</v>
      </c>
    </row>
    <row r="81" spans="2:10" ht="12" customHeight="1">
      <c r="B81" s="4"/>
      <c r="C81" s="31" t="s">
        <v>70</v>
      </c>
      <c r="D81" s="32"/>
      <c r="E81" s="16">
        <f>SUM(E82:E85)</f>
        <v>11375</v>
      </c>
      <c r="F81" s="16">
        <f>SUM(F82:F85)</f>
        <v>10547</v>
      </c>
      <c r="G81" s="17">
        <v>92.7</v>
      </c>
      <c r="H81" s="16">
        <f>SUM(H82:H85)</f>
        <v>112</v>
      </c>
      <c r="J81" s="13"/>
    </row>
    <row r="82" spans="2:9" ht="12" customHeight="1">
      <c r="B82" s="4"/>
      <c r="C82" s="7"/>
      <c r="D82" s="8" t="s">
        <v>73</v>
      </c>
      <c r="E82" s="14">
        <v>1563</v>
      </c>
      <c r="F82" s="15">
        <v>1421</v>
      </c>
      <c r="G82" s="19">
        <v>90.9</v>
      </c>
      <c r="H82" s="15">
        <v>9</v>
      </c>
      <c r="I82" s="1"/>
    </row>
    <row r="83" spans="2:9" ht="12" customHeight="1">
      <c r="B83" s="4"/>
      <c r="C83" s="7"/>
      <c r="D83" s="8" t="s">
        <v>28</v>
      </c>
      <c r="E83" s="14">
        <v>1637</v>
      </c>
      <c r="F83" s="15">
        <v>1521</v>
      </c>
      <c r="G83" s="19">
        <v>97.2</v>
      </c>
      <c r="H83" s="15">
        <v>13</v>
      </c>
      <c r="I83" s="1"/>
    </row>
    <row r="84" spans="2:8" ht="12" customHeight="1">
      <c r="B84" s="4"/>
      <c r="C84" s="7"/>
      <c r="D84" s="8" t="s">
        <v>71</v>
      </c>
      <c r="E84" s="14">
        <v>5280</v>
      </c>
      <c r="F84" s="15">
        <v>4791</v>
      </c>
      <c r="G84" s="19">
        <v>90.7</v>
      </c>
      <c r="H84" s="15">
        <v>64</v>
      </c>
    </row>
    <row r="85" spans="2:8" ht="12" customHeight="1">
      <c r="B85" s="4"/>
      <c r="C85" s="7"/>
      <c r="D85" s="8" t="s">
        <v>72</v>
      </c>
      <c r="E85" s="14">
        <v>2895</v>
      </c>
      <c r="F85" s="15">
        <v>2814</v>
      </c>
      <c r="G85" s="19">
        <v>97.2</v>
      </c>
      <c r="H85" s="15">
        <v>26</v>
      </c>
    </row>
    <row r="86" spans="2:10" ht="12" customHeight="1">
      <c r="B86" s="4"/>
      <c r="C86" s="31" t="s">
        <v>74</v>
      </c>
      <c r="D86" s="32"/>
      <c r="E86" s="16">
        <f>SUM(E87:E91)</f>
        <v>11751</v>
      </c>
      <c r="F86" s="16">
        <f>SUM(F87:F91)</f>
        <v>10774</v>
      </c>
      <c r="G86" s="17">
        <v>91.7</v>
      </c>
      <c r="H86" s="16">
        <f>SUM(H87:H91)</f>
        <v>196</v>
      </c>
      <c r="J86" s="13"/>
    </row>
    <row r="87" spans="2:9" ht="12" customHeight="1">
      <c r="B87" s="4"/>
      <c r="C87" s="9"/>
      <c r="D87" s="8" t="s">
        <v>75</v>
      </c>
      <c r="E87" s="14">
        <v>3029</v>
      </c>
      <c r="F87" s="15">
        <v>2843</v>
      </c>
      <c r="G87" s="19">
        <v>93.9</v>
      </c>
      <c r="H87" s="15">
        <v>55</v>
      </c>
      <c r="I87" s="1"/>
    </row>
    <row r="88" spans="2:8" ht="12" customHeight="1">
      <c r="B88" s="4"/>
      <c r="C88" s="9"/>
      <c r="D88" s="8" t="s">
        <v>77</v>
      </c>
      <c r="E88" s="14">
        <v>3441</v>
      </c>
      <c r="F88" s="15">
        <v>3267</v>
      </c>
      <c r="G88" s="19">
        <v>94.9</v>
      </c>
      <c r="H88" s="15">
        <v>65</v>
      </c>
    </row>
    <row r="89" spans="2:9" ht="12" customHeight="1">
      <c r="B89" s="4"/>
      <c r="C89" s="9"/>
      <c r="D89" s="8" t="s">
        <v>78</v>
      </c>
      <c r="E89" s="14">
        <v>2302</v>
      </c>
      <c r="F89" s="15">
        <v>2018</v>
      </c>
      <c r="G89" s="19">
        <v>87.7</v>
      </c>
      <c r="H89" s="15">
        <v>30</v>
      </c>
      <c r="I89" s="1"/>
    </row>
    <row r="90" spans="2:8" ht="12" customHeight="1">
      <c r="B90" s="4"/>
      <c r="C90" s="9"/>
      <c r="D90" s="8" t="s">
        <v>76</v>
      </c>
      <c r="E90" s="14">
        <v>1571</v>
      </c>
      <c r="F90" s="15">
        <v>1378</v>
      </c>
      <c r="G90" s="19">
        <v>87.7</v>
      </c>
      <c r="H90" s="15">
        <v>22</v>
      </c>
    </row>
    <row r="91" spans="2:8" ht="12" customHeight="1">
      <c r="B91" s="4"/>
      <c r="C91" s="7"/>
      <c r="D91" s="8" t="s">
        <v>79</v>
      </c>
      <c r="E91" s="14">
        <v>1408</v>
      </c>
      <c r="F91" s="15">
        <v>1268</v>
      </c>
      <c r="G91" s="19">
        <v>90.1</v>
      </c>
      <c r="H91" s="15">
        <v>24</v>
      </c>
    </row>
    <row r="92" spans="2:10" ht="12" customHeight="1">
      <c r="B92" s="4"/>
      <c r="C92" s="31" t="s">
        <v>80</v>
      </c>
      <c r="D92" s="32"/>
      <c r="E92" s="16">
        <f>SUM(E93:E95)</f>
        <v>5948</v>
      </c>
      <c r="F92" s="16">
        <f>SUM(F93:F95)</f>
        <v>5207</v>
      </c>
      <c r="G92" s="17">
        <v>87.5</v>
      </c>
      <c r="H92" s="16">
        <f>SUM(H93:H95)</f>
        <v>141</v>
      </c>
      <c r="J92" s="13"/>
    </row>
    <row r="93" spans="2:8" ht="12" customHeight="1">
      <c r="B93" s="4"/>
      <c r="C93" s="7"/>
      <c r="D93" s="8" t="s">
        <v>81</v>
      </c>
      <c r="E93" s="14">
        <v>3472</v>
      </c>
      <c r="F93" s="15">
        <v>3000</v>
      </c>
      <c r="G93" s="19">
        <v>86.4</v>
      </c>
      <c r="H93" s="15">
        <v>116</v>
      </c>
    </row>
    <row r="94" spans="2:8" ht="12" customHeight="1">
      <c r="B94" s="4"/>
      <c r="C94" s="7"/>
      <c r="D94" s="8" t="s">
        <v>82</v>
      </c>
      <c r="E94" s="14">
        <v>1699</v>
      </c>
      <c r="F94" s="21">
        <v>1494</v>
      </c>
      <c r="G94" s="22">
        <v>87.9</v>
      </c>
      <c r="H94" s="21">
        <v>19</v>
      </c>
    </row>
    <row r="95" spans="2:9" ht="12" customHeight="1">
      <c r="B95" s="4"/>
      <c r="C95" s="7"/>
      <c r="D95" s="8" t="s">
        <v>102</v>
      </c>
      <c r="E95" s="14">
        <v>777</v>
      </c>
      <c r="F95" s="21">
        <v>713</v>
      </c>
      <c r="G95" s="22">
        <v>91.8</v>
      </c>
      <c r="H95" s="21">
        <v>6</v>
      </c>
      <c r="I95" s="1"/>
    </row>
    <row r="96" spans="2:10" ht="12" customHeight="1">
      <c r="B96" s="4"/>
      <c r="C96" s="31" t="s">
        <v>83</v>
      </c>
      <c r="D96" s="32"/>
      <c r="E96" s="16">
        <f>SUM(E97:E101)</f>
        <v>13484</v>
      </c>
      <c r="F96" s="16">
        <f>SUM(F97:F101)</f>
        <v>12109</v>
      </c>
      <c r="G96" s="17">
        <v>89.8</v>
      </c>
      <c r="H96" s="16">
        <f>SUM(H97:H101)</f>
        <v>242</v>
      </c>
      <c r="J96" s="13"/>
    </row>
    <row r="97" spans="2:8" ht="12" customHeight="1">
      <c r="B97" s="4"/>
      <c r="C97" s="7"/>
      <c r="D97" s="8" t="s">
        <v>84</v>
      </c>
      <c r="E97" s="14">
        <v>3272</v>
      </c>
      <c r="F97" s="15">
        <v>3048</v>
      </c>
      <c r="G97" s="19">
        <v>93</v>
      </c>
      <c r="H97" s="15">
        <v>31</v>
      </c>
    </row>
    <row r="98" spans="2:8" ht="12" customHeight="1">
      <c r="B98" s="4"/>
      <c r="C98" s="7"/>
      <c r="D98" s="8" t="s">
        <v>0</v>
      </c>
      <c r="E98" s="14">
        <v>1675</v>
      </c>
      <c r="F98" s="15">
        <v>1574</v>
      </c>
      <c r="G98" s="19">
        <v>94</v>
      </c>
      <c r="H98" s="15">
        <v>25</v>
      </c>
    </row>
    <row r="99" spans="2:8" ht="12" customHeight="1">
      <c r="B99" s="4"/>
      <c r="C99" s="7"/>
      <c r="D99" s="8" t="s">
        <v>87</v>
      </c>
      <c r="E99" s="14">
        <v>1885</v>
      </c>
      <c r="F99" s="15">
        <v>1689</v>
      </c>
      <c r="G99" s="19">
        <v>89.6</v>
      </c>
      <c r="H99" s="15">
        <v>28</v>
      </c>
    </row>
    <row r="100" spans="2:8" ht="12" customHeight="1">
      <c r="B100" s="4"/>
      <c r="C100" s="7"/>
      <c r="D100" s="8" t="s">
        <v>85</v>
      </c>
      <c r="E100" s="14">
        <v>3870</v>
      </c>
      <c r="F100" s="15">
        <v>3254</v>
      </c>
      <c r="G100" s="19">
        <v>94.1</v>
      </c>
      <c r="H100" s="15">
        <v>115</v>
      </c>
    </row>
    <row r="101" spans="2:8" ht="12" customHeight="1">
      <c r="B101" s="4"/>
      <c r="C101" s="7"/>
      <c r="D101" s="8" t="s">
        <v>86</v>
      </c>
      <c r="E101" s="14">
        <v>2782</v>
      </c>
      <c r="F101" s="15">
        <v>2544</v>
      </c>
      <c r="G101" s="19">
        <v>91.4</v>
      </c>
      <c r="H101" s="15">
        <v>43</v>
      </c>
    </row>
    <row r="102" ht="12" customHeight="1"/>
    <row r="103" ht="13.5">
      <c r="B103" s="10" t="s">
        <v>106</v>
      </c>
    </row>
  </sheetData>
  <mergeCells count="18">
    <mergeCell ref="C92:D92"/>
    <mergeCell ref="C96:D96"/>
    <mergeCell ref="C37:D37"/>
    <mergeCell ref="C44:D44"/>
    <mergeCell ref="C51:D51"/>
    <mergeCell ref="C59:D59"/>
    <mergeCell ref="C62:D62"/>
    <mergeCell ref="C71:D71"/>
    <mergeCell ref="C81:D81"/>
    <mergeCell ref="C86:D86"/>
    <mergeCell ref="C7:D7"/>
    <mergeCell ref="E3:E4"/>
    <mergeCell ref="F3:G3"/>
    <mergeCell ref="C30:D30"/>
    <mergeCell ref="B3:D4"/>
    <mergeCell ref="C19:D19"/>
    <mergeCell ref="C18:D18"/>
    <mergeCell ref="B6:D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2000-05-08T07:22:01Z</cp:lastPrinted>
  <dcterms:created xsi:type="dcterms:W3CDTF">1999-08-08T13:52:57Z</dcterms:created>
  <dcterms:modified xsi:type="dcterms:W3CDTF">2003-01-24T05:12:22Z</dcterms:modified>
  <cp:category/>
  <cp:version/>
  <cp:contentType/>
  <cp:contentStatus/>
</cp:coreProperties>
</file>