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400" windowHeight="6300" activeTab="0"/>
  </bookViews>
  <sheets>
    <sheet name="234.学校本来の校地および校舎面積" sheetId="1" r:id="rId1"/>
  </sheets>
  <definedNames/>
  <calcPr fullCalcOnLoad="1"/>
</workbook>
</file>

<file path=xl/sharedStrings.xml><?xml version="1.0" encoding="utf-8"?>
<sst xmlns="http://schemas.openxmlformats.org/spreadsheetml/2006/main" count="77" uniqueCount="19">
  <si>
    <t>（換算基準　1坪＝3.30579平方米）</t>
  </si>
  <si>
    <t>学校別</t>
  </si>
  <si>
    <t>総数</t>
  </si>
  <si>
    <t>校地</t>
  </si>
  <si>
    <t>校舎</t>
  </si>
  <si>
    <t>公立</t>
  </si>
  <si>
    <t>私立</t>
  </si>
  <si>
    <t>平方米</t>
  </si>
  <si>
    <t>学校施設として使用している部分</t>
  </si>
  <si>
    <t>学校施設以外に使用している部分</t>
  </si>
  <si>
    <t>小学校</t>
  </si>
  <si>
    <t>中学校</t>
  </si>
  <si>
    <t>高等学校</t>
  </si>
  <si>
    <t>幼稚園</t>
  </si>
  <si>
    <t>各種学校</t>
  </si>
  <si>
    <t>特殊学校</t>
  </si>
  <si>
    <t>―</t>
  </si>
  <si>
    <t>資料：県統計課</t>
  </si>
  <si>
    <t>234.学校別本来の校地および校舎面積　（昭和32年5月1日）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</si>
</sst>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distributed"/>
    </xf>
    <xf numFmtId="0" fontId="0" fillId="0" borderId="1" xfId="0" applyBorder="1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3" borderId="1" xfId="0" applyFont="1" applyFill="1" applyBorder="1" applyAlignment="1">
      <alignment horizontal="distributed"/>
    </xf>
    <xf numFmtId="0" fontId="0" fillId="3" borderId="1" xfId="0" applyFill="1" applyBorder="1" applyAlignment="1">
      <alignment/>
    </xf>
    <xf numFmtId="176" fontId="0" fillId="0" borderId="1" xfId="16" applyNumberFormat="1" applyBorder="1" applyAlignment="1">
      <alignment/>
    </xf>
    <xf numFmtId="176" fontId="4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4" fillId="0" borderId="1" xfId="16" applyNumberFormat="1" applyFont="1" applyBorder="1" applyAlignment="1">
      <alignment horizontal="right"/>
    </xf>
    <xf numFmtId="176" fontId="0" fillId="0" borderId="1" xfId="16" applyNumberFormat="1" applyBorder="1" applyAlignment="1">
      <alignment horizontal="right"/>
    </xf>
    <xf numFmtId="176" fontId="0" fillId="0" borderId="1" xfId="16" applyNumberFormat="1" applyFont="1" applyBorder="1" applyAlignment="1">
      <alignment horizontal="right"/>
    </xf>
    <xf numFmtId="176" fontId="0" fillId="0" borderId="1" xfId="16" applyNumberFormat="1" applyFont="1" applyBorder="1" applyAlignment="1">
      <alignment horizontal="right"/>
    </xf>
    <xf numFmtId="0" fontId="0" fillId="3" borderId="4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3" borderId="8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distributed" vertical="center"/>
    </xf>
    <xf numFmtId="0" fontId="4" fillId="3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3" max="3" width="31.625" style="0" customWidth="1"/>
    <col min="4" max="6" width="15.125" style="0" bestFit="1" customWidth="1"/>
    <col min="7" max="7" width="15.50390625" style="0" bestFit="1" customWidth="1"/>
    <col min="8" max="8" width="12.875" style="0" bestFit="1" customWidth="1"/>
    <col min="9" max="9" width="11.375" style="0" bestFit="1" customWidth="1"/>
  </cols>
  <sheetData>
    <row r="1" ht="14.25">
      <c r="B1" s="1" t="s">
        <v>18</v>
      </c>
    </row>
    <row r="2" ht="12">
      <c r="B2" s="2" t="s">
        <v>0</v>
      </c>
    </row>
    <row r="3" spans="2:9" ht="12">
      <c r="B3" s="16" t="s">
        <v>1</v>
      </c>
      <c r="C3" s="17"/>
      <c r="D3" s="20" t="s">
        <v>2</v>
      </c>
      <c r="E3" s="21"/>
      <c r="F3" s="20" t="s">
        <v>5</v>
      </c>
      <c r="G3" s="21"/>
      <c r="H3" s="20" t="s">
        <v>6</v>
      </c>
      <c r="I3" s="21"/>
    </row>
    <row r="4" spans="2:9" ht="12">
      <c r="B4" s="18"/>
      <c r="C4" s="19"/>
      <c r="D4" s="3" t="s">
        <v>3</v>
      </c>
      <c r="E4" s="3" t="s">
        <v>4</v>
      </c>
      <c r="F4" s="3" t="s">
        <v>3</v>
      </c>
      <c r="G4" s="3" t="s">
        <v>4</v>
      </c>
      <c r="H4" s="3" t="s">
        <v>3</v>
      </c>
      <c r="I4" s="3" t="s">
        <v>4</v>
      </c>
    </row>
    <row r="5" spans="2:9" ht="12">
      <c r="B5" s="5"/>
      <c r="C5" s="6"/>
      <c r="D5" s="4" t="s">
        <v>7</v>
      </c>
      <c r="E5" s="4" t="s">
        <v>7</v>
      </c>
      <c r="F5" s="4" t="s">
        <v>7</v>
      </c>
      <c r="G5" s="4" t="s">
        <v>7</v>
      </c>
      <c r="H5" s="4" t="s">
        <v>7</v>
      </c>
      <c r="I5" s="4" t="s">
        <v>7</v>
      </c>
    </row>
    <row r="6" spans="2:9" ht="12">
      <c r="B6" s="25" t="s">
        <v>2</v>
      </c>
      <c r="C6" s="7" t="s">
        <v>2</v>
      </c>
      <c r="D6" s="10">
        <f>SUM(F6,H6)</f>
        <v>8968757</v>
      </c>
      <c r="E6" s="10">
        <f>SUM(G6,I6)</f>
        <v>1710403.9999999998</v>
      </c>
      <c r="F6" s="10">
        <f>SUM(F7:F8)</f>
        <v>8460571.1</v>
      </c>
      <c r="G6" s="10">
        <f>SUM(G7:G8)</f>
        <v>1624711.2999999998</v>
      </c>
      <c r="H6" s="10">
        <f>SUM(H7:H8)</f>
        <v>508185.89999999997</v>
      </c>
      <c r="I6" s="10">
        <f>SUM(I7:I8)</f>
        <v>85692.7</v>
      </c>
    </row>
    <row r="7" spans="2:9" ht="12">
      <c r="B7" s="26"/>
      <c r="C7" s="8" t="s">
        <v>8</v>
      </c>
      <c r="D7" s="10">
        <f aca="true" t="shared" si="0" ref="D7:D26">SUM(F7,H7)</f>
        <v>8938333.8</v>
      </c>
      <c r="E7" s="10">
        <f aca="true" t="shared" si="1" ref="E7:E25">SUM(G7,I7)</f>
        <v>1708483.2999999998</v>
      </c>
      <c r="F7" s="10">
        <f aca="true" t="shared" si="2" ref="F7:I8">SUM(F10,F13,F16,F19,F22,F25)</f>
        <v>8438862</v>
      </c>
      <c r="G7" s="10">
        <f t="shared" si="2"/>
        <v>1624430.2999999998</v>
      </c>
      <c r="H7" s="10">
        <f t="shared" si="2"/>
        <v>499471.8</v>
      </c>
      <c r="I7" s="10">
        <f t="shared" si="2"/>
        <v>84053</v>
      </c>
    </row>
    <row r="8" spans="2:9" ht="12">
      <c r="B8" s="27"/>
      <c r="C8" s="8" t="s">
        <v>9</v>
      </c>
      <c r="D8" s="10">
        <f t="shared" si="0"/>
        <v>30423.2</v>
      </c>
      <c r="E8" s="10">
        <f t="shared" si="1"/>
        <v>1920.7</v>
      </c>
      <c r="F8" s="10">
        <f t="shared" si="2"/>
        <v>21709.100000000002</v>
      </c>
      <c r="G8" s="10">
        <f t="shared" si="2"/>
        <v>281</v>
      </c>
      <c r="H8" s="10">
        <f t="shared" si="2"/>
        <v>8714.099999999999</v>
      </c>
      <c r="I8" s="10">
        <f t="shared" si="2"/>
        <v>1639.7</v>
      </c>
    </row>
    <row r="9" spans="2:9" ht="12">
      <c r="B9" s="22" t="s">
        <v>10</v>
      </c>
      <c r="C9" s="7" t="s">
        <v>2</v>
      </c>
      <c r="D9" s="10">
        <f t="shared" si="0"/>
        <v>3882448.7</v>
      </c>
      <c r="E9" s="10">
        <f t="shared" si="1"/>
        <v>882394.7</v>
      </c>
      <c r="F9" s="10">
        <f>SUM(F10:F11)</f>
        <v>3882448.7</v>
      </c>
      <c r="G9" s="10">
        <f>SUM(G10:G11)</f>
        <v>882394.7</v>
      </c>
      <c r="H9" s="12" t="s">
        <v>16</v>
      </c>
      <c r="I9" s="12" t="s">
        <v>16</v>
      </c>
    </row>
    <row r="10" spans="2:9" ht="12">
      <c r="B10" s="23"/>
      <c r="C10" s="8" t="s">
        <v>8</v>
      </c>
      <c r="D10" s="9">
        <f t="shared" si="0"/>
        <v>3862389.2</v>
      </c>
      <c r="E10" s="9">
        <f t="shared" si="1"/>
        <v>882113.7</v>
      </c>
      <c r="F10" s="9">
        <v>3862389.2</v>
      </c>
      <c r="G10" s="9">
        <v>882113.7</v>
      </c>
      <c r="H10" s="13" t="s">
        <v>16</v>
      </c>
      <c r="I10" s="13" t="s">
        <v>16</v>
      </c>
    </row>
    <row r="11" spans="2:9" ht="12">
      <c r="B11" s="24"/>
      <c r="C11" s="8" t="s">
        <v>9</v>
      </c>
      <c r="D11" s="9">
        <f t="shared" si="0"/>
        <v>20059.5</v>
      </c>
      <c r="E11" s="9">
        <f t="shared" si="1"/>
        <v>281</v>
      </c>
      <c r="F11" s="11">
        <v>20059.5</v>
      </c>
      <c r="G11" s="11">
        <v>281</v>
      </c>
      <c r="H11" s="14" t="s">
        <v>16</v>
      </c>
      <c r="I11" s="14" t="s">
        <v>16</v>
      </c>
    </row>
    <row r="12" spans="2:9" ht="12">
      <c r="B12" s="22" t="s">
        <v>11</v>
      </c>
      <c r="C12" s="7" t="s">
        <v>2</v>
      </c>
      <c r="D12" s="10">
        <f t="shared" si="0"/>
        <v>3044477.2</v>
      </c>
      <c r="E12" s="10">
        <f t="shared" si="1"/>
        <v>474726.1</v>
      </c>
      <c r="F12" s="10">
        <f>SUM(F13:F14)</f>
        <v>2940510.1</v>
      </c>
      <c r="G12" s="10">
        <f>SUM(G13:G14)</f>
        <v>470941</v>
      </c>
      <c r="H12" s="10">
        <f>SUM(H13:H14)</f>
        <v>103967.1</v>
      </c>
      <c r="I12" s="10">
        <f>SUM(I13:I14)</f>
        <v>3785.1</v>
      </c>
    </row>
    <row r="13" spans="2:9" ht="12">
      <c r="B13" s="23"/>
      <c r="C13" s="8" t="s">
        <v>8</v>
      </c>
      <c r="D13" s="9">
        <f t="shared" si="0"/>
        <v>3044262.3000000003</v>
      </c>
      <c r="E13" s="9">
        <f t="shared" si="1"/>
        <v>474726.1</v>
      </c>
      <c r="F13" s="9">
        <v>2940295.2</v>
      </c>
      <c r="G13" s="9">
        <v>470941</v>
      </c>
      <c r="H13" s="9">
        <v>103967.1</v>
      </c>
      <c r="I13" s="9">
        <v>3785.1</v>
      </c>
    </row>
    <row r="14" spans="2:9" ht="12">
      <c r="B14" s="24"/>
      <c r="C14" s="8" t="s">
        <v>9</v>
      </c>
      <c r="D14" s="9">
        <f t="shared" si="0"/>
        <v>214.9</v>
      </c>
      <c r="E14" s="13" t="s">
        <v>16</v>
      </c>
      <c r="F14" s="9">
        <v>214.9</v>
      </c>
      <c r="G14" s="13" t="s">
        <v>16</v>
      </c>
      <c r="H14" s="13" t="s">
        <v>16</v>
      </c>
      <c r="I14" s="13" t="s">
        <v>16</v>
      </c>
    </row>
    <row r="15" spans="2:9" ht="12">
      <c r="B15" s="22" t="s">
        <v>12</v>
      </c>
      <c r="C15" s="7" t="s">
        <v>2</v>
      </c>
      <c r="D15" s="10">
        <f t="shared" si="0"/>
        <v>1674848.8</v>
      </c>
      <c r="E15" s="10">
        <f t="shared" si="1"/>
        <v>273778.9</v>
      </c>
      <c r="F15" s="10">
        <f>SUM(F16:F17)</f>
        <v>1570726.3</v>
      </c>
      <c r="G15" s="10">
        <f>SUM(G16:G17)</f>
        <v>253679.7</v>
      </c>
      <c r="H15" s="10">
        <f>SUM(H16:H17)</f>
        <v>104122.5</v>
      </c>
      <c r="I15" s="10">
        <f>SUM(I16:I17)</f>
        <v>20099.2</v>
      </c>
    </row>
    <row r="16" spans="2:9" ht="12">
      <c r="B16" s="23"/>
      <c r="C16" s="8" t="s">
        <v>8</v>
      </c>
      <c r="D16" s="9">
        <f t="shared" si="0"/>
        <v>1674405.8</v>
      </c>
      <c r="E16" s="9">
        <f t="shared" si="1"/>
        <v>273778.9</v>
      </c>
      <c r="F16" s="9">
        <v>1570283.3</v>
      </c>
      <c r="G16" s="9">
        <v>253679.7</v>
      </c>
      <c r="H16" s="9">
        <v>104122.5</v>
      </c>
      <c r="I16" s="9">
        <v>20099.2</v>
      </c>
    </row>
    <row r="17" spans="2:9" ht="12">
      <c r="B17" s="24"/>
      <c r="C17" s="8" t="s">
        <v>9</v>
      </c>
      <c r="D17" s="9">
        <f t="shared" si="0"/>
        <v>443</v>
      </c>
      <c r="E17" s="13" t="s">
        <v>16</v>
      </c>
      <c r="F17" s="9">
        <v>443</v>
      </c>
      <c r="G17" s="13" t="s">
        <v>16</v>
      </c>
      <c r="H17" s="13" t="s">
        <v>16</v>
      </c>
      <c r="I17" s="13" t="s">
        <v>16</v>
      </c>
    </row>
    <row r="18" spans="2:9" ht="12">
      <c r="B18" s="22" t="s">
        <v>13</v>
      </c>
      <c r="C18" s="7" t="s">
        <v>2</v>
      </c>
      <c r="D18" s="10">
        <f t="shared" si="0"/>
        <v>137659.69999999998</v>
      </c>
      <c r="E18" s="10">
        <f t="shared" si="1"/>
        <v>29226.5</v>
      </c>
      <c r="F18" s="10">
        <f>SUM(F19:F20)</f>
        <v>40611.6</v>
      </c>
      <c r="G18" s="10">
        <f>SUM(G19:G20)</f>
        <v>11094.2</v>
      </c>
      <c r="H18" s="10">
        <f>SUM(H19:H20)</f>
        <v>97048.09999999999</v>
      </c>
      <c r="I18" s="10">
        <f>SUM(I19:I20)</f>
        <v>18132.3</v>
      </c>
    </row>
    <row r="19" spans="2:9" ht="12">
      <c r="B19" s="23"/>
      <c r="C19" s="8" t="s">
        <v>8</v>
      </c>
      <c r="D19" s="9">
        <f t="shared" si="0"/>
        <v>132866.3</v>
      </c>
      <c r="E19" s="9">
        <f t="shared" si="1"/>
        <v>28495.9</v>
      </c>
      <c r="F19" s="9">
        <v>40611.6</v>
      </c>
      <c r="G19" s="9">
        <v>11094.2</v>
      </c>
      <c r="H19" s="9">
        <v>92254.7</v>
      </c>
      <c r="I19" s="9">
        <v>17401.7</v>
      </c>
    </row>
    <row r="20" spans="2:9" ht="12">
      <c r="B20" s="24"/>
      <c r="C20" s="8" t="s">
        <v>9</v>
      </c>
      <c r="D20" s="9">
        <f t="shared" si="0"/>
        <v>4793.4</v>
      </c>
      <c r="E20" s="9">
        <f t="shared" si="1"/>
        <v>730.6</v>
      </c>
      <c r="F20" s="13" t="s">
        <v>16</v>
      </c>
      <c r="G20" s="13" t="s">
        <v>16</v>
      </c>
      <c r="H20" s="9">
        <v>4793.4</v>
      </c>
      <c r="I20" s="9">
        <v>730.6</v>
      </c>
    </row>
    <row r="21" spans="2:9" ht="12">
      <c r="B21" s="22" t="s">
        <v>14</v>
      </c>
      <c r="C21" s="7" t="s">
        <v>2</v>
      </c>
      <c r="D21" s="10">
        <f t="shared" si="0"/>
        <v>203048.2</v>
      </c>
      <c r="E21" s="10">
        <f t="shared" si="1"/>
        <v>43676.1</v>
      </c>
      <c r="F21" s="12" t="s">
        <v>16</v>
      </c>
      <c r="G21" s="12" t="s">
        <v>16</v>
      </c>
      <c r="H21" s="10">
        <f>SUM(H22:H23)</f>
        <v>203048.2</v>
      </c>
      <c r="I21" s="10">
        <f>SUM(I22:I23)</f>
        <v>43676.1</v>
      </c>
    </row>
    <row r="22" spans="2:9" ht="12">
      <c r="B22" s="23"/>
      <c r="C22" s="8" t="s">
        <v>8</v>
      </c>
      <c r="D22" s="9">
        <f t="shared" si="0"/>
        <v>199127.5</v>
      </c>
      <c r="E22" s="9">
        <f t="shared" si="1"/>
        <v>42767</v>
      </c>
      <c r="F22" s="13" t="s">
        <v>16</v>
      </c>
      <c r="G22" s="13" t="s">
        <v>16</v>
      </c>
      <c r="H22" s="9">
        <v>199127.5</v>
      </c>
      <c r="I22" s="9">
        <v>42767</v>
      </c>
    </row>
    <row r="23" spans="2:9" ht="12">
      <c r="B23" s="24"/>
      <c r="C23" s="8" t="s">
        <v>9</v>
      </c>
      <c r="D23" s="9">
        <f t="shared" si="0"/>
        <v>3920.7</v>
      </c>
      <c r="E23" s="9">
        <f t="shared" si="1"/>
        <v>909.1</v>
      </c>
      <c r="F23" s="13" t="s">
        <v>16</v>
      </c>
      <c r="G23" s="13" t="s">
        <v>16</v>
      </c>
      <c r="H23" s="9">
        <v>3920.7</v>
      </c>
      <c r="I23" s="9">
        <v>909.1</v>
      </c>
    </row>
    <row r="24" spans="2:9" ht="12">
      <c r="B24" s="22" t="s">
        <v>15</v>
      </c>
      <c r="C24" s="7" t="s">
        <v>2</v>
      </c>
      <c r="D24" s="10">
        <f t="shared" si="0"/>
        <v>26274.4</v>
      </c>
      <c r="E24" s="10">
        <f t="shared" si="1"/>
        <v>6601.7</v>
      </c>
      <c r="F24" s="10">
        <f>SUM(F25:F26)</f>
        <v>26274.4</v>
      </c>
      <c r="G24" s="10">
        <f>SUM(G25:G26)</f>
        <v>6601.7</v>
      </c>
      <c r="H24" s="12" t="s">
        <v>16</v>
      </c>
      <c r="I24" s="12" t="s">
        <v>16</v>
      </c>
    </row>
    <row r="25" spans="2:9" ht="12">
      <c r="B25" s="23"/>
      <c r="C25" s="8" t="s">
        <v>8</v>
      </c>
      <c r="D25" s="9">
        <f t="shared" si="0"/>
        <v>25282.7</v>
      </c>
      <c r="E25" s="9">
        <f t="shared" si="1"/>
        <v>6601.7</v>
      </c>
      <c r="F25" s="9">
        <v>25282.7</v>
      </c>
      <c r="G25" s="9">
        <v>6601.7</v>
      </c>
      <c r="H25" s="13" t="s">
        <v>16</v>
      </c>
      <c r="I25" s="13" t="s">
        <v>16</v>
      </c>
    </row>
    <row r="26" spans="2:9" ht="12">
      <c r="B26" s="24"/>
      <c r="C26" s="8" t="s">
        <v>9</v>
      </c>
      <c r="D26" s="9">
        <f t="shared" si="0"/>
        <v>991.7</v>
      </c>
      <c r="E26" s="15" t="s">
        <v>16</v>
      </c>
      <c r="F26" s="9">
        <v>991.7</v>
      </c>
      <c r="G26" s="13" t="s">
        <v>16</v>
      </c>
      <c r="H26" s="13" t="s">
        <v>16</v>
      </c>
      <c r="I26" s="13" t="s">
        <v>16</v>
      </c>
    </row>
    <row r="28" ht="12">
      <c r="B28" s="2" t="s">
        <v>17</v>
      </c>
    </row>
  </sheetData>
  <mergeCells count="11">
    <mergeCell ref="B21:B23"/>
    <mergeCell ref="B24:B26"/>
    <mergeCell ref="B6:B8"/>
    <mergeCell ref="B9:B11"/>
    <mergeCell ref="B12:B14"/>
    <mergeCell ref="B18:B20"/>
    <mergeCell ref="B15:B17"/>
    <mergeCell ref="B3:C4"/>
    <mergeCell ref="D3:E3"/>
    <mergeCell ref="F3:G3"/>
    <mergeCell ref="H3:I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2002-11-01T02:18:16Z</dcterms:created>
  <dcterms:modified xsi:type="dcterms:W3CDTF">2003-01-24T04:56:58Z</dcterms:modified>
  <cp:category/>
  <cp:version/>
  <cp:contentType/>
  <cp:contentStatus/>
</cp:coreProperties>
</file>