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tabRatio="949" activeTab="0"/>
  </bookViews>
  <sheets>
    <sheet name="186学校施設状況（幼稚園・公立）" sheetId="1" r:id="rId1"/>
    <sheet name="186学校施設状況（小学校・公立）" sheetId="2" r:id="rId2"/>
    <sheet name="186学校施設状況（中学校・公立）" sheetId="3" r:id="rId3"/>
    <sheet name="186学校施設状況（高等学校、盲聾養護学校・公立）" sheetId="4" r:id="rId4"/>
  </sheets>
  <definedNames>
    <definedName name="_xlnm.Print_Area" localSheetId="3">'186学校施設状況（高等学校、盲聾養護学校・公立）'!$A$1:$L$21</definedName>
    <definedName name="_xlnm.Print_Area" localSheetId="1">'186学校施設状況（小学校・公立）'!$A$1:$M$34</definedName>
    <definedName name="_xlnm.Print_Area" localSheetId="2">'186学校施設状況（中学校・公立）'!$A$1:$M$34</definedName>
    <definedName name="_xlnm.Print_Area" localSheetId="0">'186学校施設状況（幼稚園・公立）'!$A$1:$M$34</definedName>
  </definedNames>
  <calcPr fullCalcOnLoad="1"/>
</workbook>
</file>

<file path=xl/sharedStrings.xml><?xml version="1.0" encoding="utf-8"?>
<sst xmlns="http://schemas.openxmlformats.org/spreadsheetml/2006/main" count="410" uniqueCount="105">
  <si>
    <t>市郡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</si>
  <si>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</si>
  <si>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</si>
  <si>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</si>
  <si>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</si>
  <si>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</si>
  <si>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</si>
  <si>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</si>
  <si>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</si>
  <si>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</si>
  <si>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</si>
  <si>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</si>
  <si>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</si>
  <si>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</si>
  <si>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</si>
  <si>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</si>
  <si>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</si>
  <si>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</si>
  <si>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</si>
  <si>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</si>
  <si>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</si>
  <si>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</si>
  <si>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</si>
  <si>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</si>
  <si>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</si>
  <si>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</si>
  <si>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資料：県教育委員会管理課</t>
  </si>
  <si>
    <t>必要
面積</t>
  </si>
  <si>
    <t>㎡</t>
  </si>
  <si>
    <t>％</t>
  </si>
  <si>
    <t>保有面積</t>
  </si>
  <si>
    <t>鉄筋</t>
  </si>
  <si>
    <t>鉄骨</t>
  </si>
  <si>
    <t>木造</t>
  </si>
  <si>
    <t>危険
面積</t>
  </si>
  <si>
    <t>木造
保有率</t>
  </si>
  <si>
    <t>園数</t>
  </si>
  <si>
    <t>整備資格
面積</t>
  </si>
  <si>
    <t>要改築
面積</t>
  </si>
  <si>
    <t>（１）幼稚園（公立）</t>
  </si>
  <si>
    <t>平成14年</t>
  </si>
  <si>
    <t>-</t>
  </si>
  <si>
    <t>平成15年</t>
  </si>
  <si>
    <t>-</t>
  </si>
  <si>
    <t>-</t>
  </si>
  <si>
    <t>-</t>
  </si>
  <si>
    <t>２２－１１ 学校施設状況 （平成15年5月1日）</t>
  </si>
  <si>
    <t>（３）中学校（公立）</t>
  </si>
  <si>
    <t>市郡</t>
  </si>
  <si>
    <t>学校数</t>
  </si>
  <si>
    <t>必要
面積</t>
  </si>
  <si>
    <t>保有面積</t>
  </si>
  <si>
    <t>危険
面積</t>
  </si>
  <si>
    <t>整備資格
面積</t>
  </si>
  <si>
    <t>要改築
面積</t>
  </si>
  <si>
    <t>木造
保有率</t>
  </si>
  <si>
    <t>鉄筋</t>
  </si>
  <si>
    <t>鉄骨</t>
  </si>
  <si>
    <t>木造</t>
  </si>
  <si>
    <t>㎡</t>
  </si>
  <si>
    <t>％</t>
  </si>
  <si>
    <t>市部総数</t>
  </si>
  <si>
    <t>-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</si>
  <si>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</si>
  <si>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</si>
  <si>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</si>
  <si>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</si>
  <si>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</si>
  <si>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</si>
  <si>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</si>
  <si>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</si>
  <si>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</si>
  <si>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</si>
  <si>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</si>
  <si>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</si>
  <si>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</si>
  <si>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</si>
  <si>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</si>
  <si>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</si>
  <si>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</si>
  <si>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</si>
  <si>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</si>
  <si>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</si>
  <si>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</si>
  <si>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</si>
  <si>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</si>
  <si>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</si>
  <si>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資料：県教育委員会管理課</t>
  </si>
  <si>
    <t>平 成 15 年</t>
  </si>
  <si>
    <t>（２）小学校（公立）</t>
  </si>
  <si>
    <t>㎡</t>
  </si>
  <si>
    <t>％</t>
  </si>
  <si>
    <t>平成14年</t>
  </si>
  <si>
    <t>平成15年</t>
  </si>
  <si>
    <t>一般校舎</t>
  </si>
  <si>
    <t>産振校舎</t>
  </si>
  <si>
    <t>屋内運動場</t>
  </si>
  <si>
    <t>寄宿舎</t>
  </si>
  <si>
    <t>（４）高等学校、盲・聾・養護学校（公立）</t>
  </si>
  <si>
    <t>不燃
化率</t>
  </si>
  <si>
    <t>㎡</t>
  </si>
  <si>
    <t>％</t>
  </si>
  <si>
    <t>高等学校</t>
  </si>
  <si>
    <t>-</t>
  </si>
  <si>
    <t>盲・聾・養護学校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</si>
</sst>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#,##0;[Red]#,##0"/>
    <numFmt numFmtId="183" formatCode="#,##0.00;[Red]#,##0.00"/>
    <numFmt numFmtId="184" formatCode="#,##0.0;[Red]#,##0.0"/>
    <numFmt numFmtId="185" formatCode="0.0%"/>
    <numFmt numFmtId="186" formatCode="0.0"/>
    <numFmt numFmtId="187" formatCode="0;[Red]0"/>
    <numFmt numFmtId="188" formatCode="0.0;[Red]0.0"/>
    <numFmt numFmtId="189" formatCode="#,##0.000;&quot;△ &quot;#,##0.000"/>
    <numFmt numFmtId="190" formatCode="0.00_ "/>
    <numFmt numFmtId="191" formatCode="0.00;[Red]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86" fontId="5" fillId="0" borderId="3" xfId="15" applyNumberFormat="1" applyFont="1" applyBorder="1" applyAlignment="1">
      <alignment horizontal="right" vertical="center"/>
    </xf>
    <xf numFmtId="186" fontId="1" fillId="0" borderId="3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6" fontId="1" fillId="0" borderId="0" xfId="15" applyNumberFormat="1" applyFont="1" applyBorder="1" applyAlignment="1">
      <alignment horizontal="right" vertical="center"/>
    </xf>
    <xf numFmtId="186" fontId="5" fillId="0" borderId="0" xfId="15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85" fontId="1" fillId="0" borderId="0" xfId="15" applyNumberFormat="1" applyFont="1" applyAlignment="1">
      <alignment vertical="center"/>
    </xf>
    <xf numFmtId="187" fontId="1" fillId="0" borderId="3" xfId="0" applyNumberFormat="1" applyFont="1" applyBorder="1" applyAlignment="1">
      <alignment horizontal="right" vertical="center"/>
    </xf>
    <xf numFmtId="188" fontId="1" fillId="0" borderId="0" xfId="0" applyNumberFormat="1" applyFont="1" applyAlignment="1">
      <alignment vertical="center"/>
    </xf>
    <xf numFmtId="179" fontId="1" fillId="0" borderId="3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1.875" style="1" customWidth="1"/>
    <col min="4" max="4" width="8.125" style="1" customWidth="1"/>
    <col min="5" max="5" width="7.75390625" style="1" customWidth="1"/>
    <col min="6" max="6" width="9.125" style="1" bestFit="1" customWidth="1"/>
    <col min="7" max="10" width="7.75390625" style="1" customWidth="1"/>
    <col min="11" max="12" width="7.875" style="1" customWidth="1"/>
    <col min="13" max="15" width="8.625" style="1" customWidth="1"/>
    <col min="16" max="16384" width="9.00390625" style="1" customWidth="1"/>
  </cols>
  <sheetData>
    <row r="1" ht="14.25">
      <c r="B1" s="2" t="s">
        <v>46</v>
      </c>
    </row>
    <row r="2" ht="14.25">
      <c r="B2" s="2" t="s">
        <v>39</v>
      </c>
    </row>
    <row r="3" spans="2:14" ht="12" customHeight="1">
      <c r="B3" s="37" t="s">
        <v>0</v>
      </c>
      <c r="C3" s="38"/>
      <c r="D3" s="39"/>
      <c r="E3" s="31" t="s">
        <v>36</v>
      </c>
      <c r="F3" s="33" t="s">
        <v>27</v>
      </c>
      <c r="G3" s="28" t="s">
        <v>30</v>
      </c>
      <c r="H3" s="29"/>
      <c r="I3" s="30"/>
      <c r="J3" s="33" t="s">
        <v>34</v>
      </c>
      <c r="K3" s="26" t="s">
        <v>37</v>
      </c>
      <c r="L3" s="26" t="s">
        <v>38</v>
      </c>
      <c r="M3" s="26" t="s">
        <v>35</v>
      </c>
      <c r="N3" s="17"/>
    </row>
    <row r="4" spans="2:14" ht="12">
      <c r="B4" s="40"/>
      <c r="C4" s="41"/>
      <c r="D4" s="42"/>
      <c r="E4" s="32"/>
      <c r="F4" s="32"/>
      <c r="G4" s="12" t="s">
        <v>31</v>
      </c>
      <c r="H4" s="12" t="s">
        <v>32</v>
      </c>
      <c r="I4" s="12" t="s">
        <v>33</v>
      </c>
      <c r="J4" s="32"/>
      <c r="K4" s="27"/>
      <c r="L4" s="27"/>
      <c r="M4" s="27"/>
      <c r="N4" s="17"/>
    </row>
    <row r="5" spans="2:14" ht="12">
      <c r="B5" s="4"/>
      <c r="C5" s="9"/>
      <c r="D5" s="5"/>
      <c r="E5" s="6"/>
      <c r="F5" s="6" t="s">
        <v>28</v>
      </c>
      <c r="G5" s="6" t="s">
        <v>28</v>
      </c>
      <c r="H5" s="6" t="s">
        <v>28</v>
      </c>
      <c r="I5" s="6" t="s">
        <v>28</v>
      </c>
      <c r="J5" s="6" t="s">
        <v>28</v>
      </c>
      <c r="K5" s="6" t="s">
        <v>28</v>
      </c>
      <c r="L5" s="6" t="s">
        <v>28</v>
      </c>
      <c r="M5" s="6" t="s">
        <v>29</v>
      </c>
      <c r="N5" s="17"/>
    </row>
    <row r="6" spans="2:14" ht="12" customHeight="1">
      <c r="B6" s="43" t="s">
        <v>40</v>
      </c>
      <c r="C6" s="44"/>
      <c r="D6" s="45"/>
      <c r="E6" s="8">
        <v>113</v>
      </c>
      <c r="F6" s="8">
        <v>87925</v>
      </c>
      <c r="G6" s="8">
        <v>41203</v>
      </c>
      <c r="H6" s="8">
        <v>37194</v>
      </c>
      <c r="I6" s="8">
        <v>10181</v>
      </c>
      <c r="J6" s="8" t="s">
        <v>41</v>
      </c>
      <c r="K6" s="8">
        <v>13341</v>
      </c>
      <c r="L6" s="8" t="s">
        <v>41</v>
      </c>
      <c r="M6" s="16">
        <v>11.5</v>
      </c>
      <c r="N6" s="18"/>
    </row>
    <row r="7" spans="2:14" ht="12">
      <c r="B7" s="34" t="s">
        <v>42</v>
      </c>
      <c r="C7" s="35"/>
      <c r="D7" s="36"/>
      <c r="E7" s="7">
        <f>SUM(E20,E8)</f>
        <v>110</v>
      </c>
      <c r="F7" s="7">
        <f aca="true" t="shared" si="0" ref="F7:K7">SUM(F20,F8)</f>
        <v>87719</v>
      </c>
      <c r="G7" s="7">
        <f t="shared" si="0"/>
        <v>42206</v>
      </c>
      <c r="H7" s="7">
        <f t="shared" si="0"/>
        <v>36268</v>
      </c>
      <c r="I7" s="7">
        <f t="shared" si="0"/>
        <v>9281</v>
      </c>
      <c r="J7" s="7" t="s">
        <v>45</v>
      </c>
      <c r="K7" s="7">
        <f t="shared" si="0"/>
        <v>13840</v>
      </c>
      <c r="L7" s="7" t="s">
        <v>45</v>
      </c>
      <c r="M7" s="15">
        <v>10.6</v>
      </c>
      <c r="N7" s="19"/>
    </row>
    <row r="8" spans="2:14" ht="12" customHeight="1">
      <c r="B8" s="10"/>
      <c r="C8" s="35" t="s">
        <v>1</v>
      </c>
      <c r="D8" s="36"/>
      <c r="E8" s="7">
        <f aca="true" t="shared" si="1" ref="E8:K8">SUM(E9:E19)</f>
        <v>41</v>
      </c>
      <c r="F8" s="7">
        <f t="shared" si="1"/>
        <v>29877</v>
      </c>
      <c r="G8" s="7">
        <f t="shared" si="1"/>
        <v>26237</v>
      </c>
      <c r="H8" s="7">
        <f t="shared" si="1"/>
        <v>6272</v>
      </c>
      <c r="I8" s="7">
        <f t="shared" si="1"/>
        <v>1587</v>
      </c>
      <c r="J8" s="7" t="s">
        <v>45</v>
      </c>
      <c r="K8" s="7">
        <f t="shared" si="1"/>
        <v>2121</v>
      </c>
      <c r="L8" s="7" t="s">
        <v>45</v>
      </c>
      <c r="M8" s="15">
        <v>4.7</v>
      </c>
      <c r="N8" s="19"/>
    </row>
    <row r="9" spans="2:14" ht="12">
      <c r="B9" s="4"/>
      <c r="C9" s="9"/>
      <c r="D9" s="5" t="s">
        <v>2</v>
      </c>
      <c r="E9" s="8">
        <v>1</v>
      </c>
      <c r="F9" s="8">
        <v>1376</v>
      </c>
      <c r="G9" s="8">
        <v>1378</v>
      </c>
      <c r="H9" s="8">
        <v>21</v>
      </c>
      <c r="I9" s="8" t="s">
        <v>44</v>
      </c>
      <c r="J9" s="8" t="s">
        <v>44</v>
      </c>
      <c r="K9" s="8" t="s">
        <v>44</v>
      </c>
      <c r="L9" s="8" t="s">
        <v>44</v>
      </c>
      <c r="M9" s="16">
        <v>0</v>
      </c>
      <c r="N9" s="18"/>
    </row>
    <row r="10" spans="2:14" ht="12">
      <c r="B10" s="4"/>
      <c r="C10" s="9"/>
      <c r="D10" s="5" t="s">
        <v>3</v>
      </c>
      <c r="E10" s="8">
        <v>4</v>
      </c>
      <c r="F10" s="8">
        <v>3705</v>
      </c>
      <c r="G10" s="8">
        <v>4560</v>
      </c>
      <c r="H10" s="8">
        <v>108</v>
      </c>
      <c r="I10" s="8" t="s">
        <v>44</v>
      </c>
      <c r="J10" s="8" t="s">
        <v>44</v>
      </c>
      <c r="K10" s="8" t="s">
        <v>44</v>
      </c>
      <c r="L10" s="8" t="s">
        <v>44</v>
      </c>
      <c r="M10" s="16">
        <v>0</v>
      </c>
      <c r="N10" s="18"/>
    </row>
    <row r="11" spans="2:14" ht="12">
      <c r="B11" s="4"/>
      <c r="C11" s="9"/>
      <c r="D11" s="5" t="s">
        <v>4</v>
      </c>
      <c r="E11" s="8">
        <v>15</v>
      </c>
      <c r="F11" s="8">
        <v>7949</v>
      </c>
      <c r="G11" s="8">
        <v>9919</v>
      </c>
      <c r="H11" s="8">
        <v>1700</v>
      </c>
      <c r="I11" s="8">
        <v>109</v>
      </c>
      <c r="J11" s="8" t="s">
        <v>44</v>
      </c>
      <c r="K11" s="8">
        <v>138</v>
      </c>
      <c r="L11" s="8" t="s">
        <v>44</v>
      </c>
      <c r="M11" s="16">
        <v>0.9</v>
      </c>
      <c r="N11" s="18"/>
    </row>
    <row r="12" spans="2:14" ht="12">
      <c r="B12" s="4"/>
      <c r="C12" s="9"/>
      <c r="D12" s="5" t="s">
        <v>5</v>
      </c>
      <c r="E12" s="8">
        <v>8</v>
      </c>
      <c r="F12" s="8">
        <v>4964</v>
      </c>
      <c r="G12" s="8">
        <v>3090</v>
      </c>
      <c r="H12" s="8">
        <v>2420</v>
      </c>
      <c r="I12" s="8">
        <v>488</v>
      </c>
      <c r="J12" s="8" t="s">
        <v>44</v>
      </c>
      <c r="K12" s="8">
        <v>150</v>
      </c>
      <c r="L12" s="8" t="s">
        <v>44</v>
      </c>
      <c r="M12" s="16">
        <v>8.1</v>
      </c>
      <c r="N12" s="18"/>
    </row>
    <row r="13" spans="2:14" ht="12">
      <c r="B13" s="4"/>
      <c r="C13" s="9"/>
      <c r="D13" s="5" t="s">
        <v>6</v>
      </c>
      <c r="E13" s="8" t="s">
        <v>44</v>
      </c>
      <c r="F13" s="8" t="s">
        <v>44</v>
      </c>
      <c r="G13" s="8" t="s">
        <v>44</v>
      </c>
      <c r="H13" s="8" t="s">
        <v>44</v>
      </c>
      <c r="I13" s="8" t="s">
        <v>44</v>
      </c>
      <c r="J13" s="8" t="s">
        <v>44</v>
      </c>
      <c r="K13" s="8" t="s">
        <v>44</v>
      </c>
      <c r="L13" s="8" t="s">
        <v>44</v>
      </c>
      <c r="M13" s="16" t="s">
        <v>43</v>
      </c>
      <c r="N13" s="18"/>
    </row>
    <row r="14" spans="2:14" ht="12">
      <c r="B14" s="4"/>
      <c r="C14" s="9"/>
      <c r="D14" s="5" t="s">
        <v>7</v>
      </c>
      <c r="E14" s="8">
        <v>5</v>
      </c>
      <c r="F14" s="8">
        <v>4360</v>
      </c>
      <c r="G14" s="8">
        <v>2179</v>
      </c>
      <c r="H14" s="8">
        <v>519</v>
      </c>
      <c r="I14" s="8">
        <v>464</v>
      </c>
      <c r="J14" s="8" t="s">
        <v>44</v>
      </c>
      <c r="K14" s="8">
        <v>1198</v>
      </c>
      <c r="L14" s="8" t="s">
        <v>44</v>
      </c>
      <c r="M14" s="16">
        <v>14.7</v>
      </c>
      <c r="N14" s="18"/>
    </row>
    <row r="15" spans="2:14" ht="12">
      <c r="B15" s="4"/>
      <c r="C15" s="9"/>
      <c r="D15" s="5" t="s">
        <v>8</v>
      </c>
      <c r="E15" s="8">
        <v>5</v>
      </c>
      <c r="F15" s="8">
        <v>5557</v>
      </c>
      <c r="G15" s="8">
        <v>4409</v>
      </c>
      <c r="H15" s="8">
        <v>42</v>
      </c>
      <c r="I15" s="8">
        <v>499</v>
      </c>
      <c r="J15" s="8" t="s">
        <v>44</v>
      </c>
      <c r="K15" s="8">
        <v>615</v>
      </c>
      <c r="L15" s="8" t="s">
        <v>44</v>
      </c>
      <c r="M15" s="16">
        <v>10.1</v>
      </c>
      <c r="N15" s="18"/>
    </row>
    <row r="16" spans="2:14" ht="12">
      <c r="B16" s="4"/>
      <c r="C16" s="9"/>
      <c r="D16" s="5" t="s">
        <v>9</v>
      </c>
      <c r="E16" s="8">
        <v>2</v>
      </c>
      <c r="F16" s="8">
        <v>1450</v>
      </c>
      <c r="G16" s="8" t="s">
        <v>44</v>
      </c>
      <c r="H16" s="8">
        <v>1462</v>
      </c>
      <c r="I16" s="8">
        <v>27</v>
      </c>
      <c r="J16" s="8" t="s">
        <v>44</v>
      </c>
      <c r="K16" s="8">
        <v>20</v>
      </c>
      <c r="L16" s="8" t="s">
        <v>44</v>
      </c>
      <c r="M16" s="16">
        <v>1.8</v>
      </c>
      <c r="N16" s="18"/>
    </row>
    <row r="17" spans="2:14" ht="12">
      <c r="B17" s="4"/>
      <c r="C17" s="9"/>
      <c r="D17" s="5" t="s">
        <v>10</v>
      </c>
      <c r="E17" s="8">
        <v>1</v>
      </c>
      <c r="F17" s="8">
        <v>516</v>
      </c>
      <c r="G17" s="8">
        <v>702</v>
      </c>
      <c r="H17" s="8" t="s">
        <v>44</v>
      </c>
      <c r="I17" s="8" t="s">
        <v>44</v>
      </c>
      <c r="J17" s="8" t="s">
        <v>44</v>
      </c>
      <c r="K17" s="8" t="s">
        <v>44</v>
      </c>
      <c r="L17" s="8" t="s">
        <v>44</v>
      </c>
      <c r="M17" s="16">
        <v>0</v>
      </c>
      <c r="N17" s="18"/>
    </row>
    <row r="18" spans="2:14" ht="12">
      <c r="B18" s="4"/>
      <c r="C18" s="9"/>
      <c r="D18" s="5" t="s">
        <v>11</v>
      </c>
      <c r="E18" s="8" t="s">
        <v>44</v>
      </c>
      <c r="F18" s="8" t="s">
        <v>44</v>
      </c>
      <c r="G18" s="8" t="s">
        <v>44</v>
      </c>
      <c r="H18" s="8" t="s">
        <v>44</v>
      </c>
      <c r="I18" s="8" t="s">
        <v>44</v>
      </c>
      <c r="J18" s="8" t="s">
        <v>44</v>
      </c>
      <c r="K18" s="8" t="s">
        <v>44</v>
      </c>
      <c r="L18" s="8" t="s">
        <v>44</v>
      </c>
      <c r="M18" s="16" t="s">
        <v>43</v>
      </c>
      <c r="N18" s="18"/>
    </row>
    <row r="19" spans="2:14" ht="12">
      <c r="B19" s="4"/>
      <c r="C19" s="9"/>
      <c r="D19" s="5" t="s">
        <v>12</v>
      </c>
      <c r="E19" s="8" t="s">
        <v>44</v>
      </c>
      <c r="F19" s="8" t="s">
        <v>44</v>
      </c>
      <c r="G19" s="8" t="s">
        <v>44</v>
      </c>
      <c r="H19" s="8" t="s">
        <v>44</v>
      </c>
      <c r="I19" s="8" t="s">
        <v>44</v>
      </c>
      <c r="J19" s="8" t="s">
        <v>44</v>
      </c>
      <c r="K19" s="8" t="s">
        <v>44</v>
      </c>
      <c r="L19" s="8" t="s">
        <v>44</v>
      </c>
      <c r="M19" s="16" t="s">
        <v>43</v>
      </c>
      <c r="N19" s="18"/>
    </row>
    <row r="20" spans="2:14" ht="12" customHeight="1">
      <c r="B20" s="10"/>
      <c r="C20" s="35" t="s">
        <v>13</v>
      </c>
      <c r="D20" s="36"/>
      <c r="E20" s="7">
        <f>SUM(E21:E32)</f>
        <v>69</v>
      </c>
      <c r="F20" s="7">
        <f aca="true" t="shared" si="2" ref="F20:K20">SUM(F21:F32)</f>
        <v>57842</v>
      </c>
      <c r="G20" s="7">
        <f t="shared" si="2"/>
        <v>15969</v>
      </c>
      <c r="H20" s="7">
        <f t="shared" si="2"/>
        <v>29996</v>
      </c>
      <c r="I20" s="7">
        <f t="shared" si="2"/>
        <v>7694</v>
      </c>
      <c r="J20" s="7" t="s">
        <v>45</v>
      </c>
      <c r="K20" s="7">
        <f t="shared" si="2"/>
        <v>11719</v>
      </c>
      <c r="L20" s="7" t="s">
        <v>45</v>
      </c>
      <c r="M20" s="15">
        <v>14.3</v>
      </c>
      <c r="N20" s="19"/>
    </row>
    <row r="21" spans="2:14" ht="12">
      <c r="B21" s="4"/>
      <c r="C21" s="9"/>
      <c r="D21" s="5" t="s">
        <v>14</v>
      </c>
      <c r="E21" s="8">
        <v>7</v>
      </c>
      <c r="F21" s="8">
        <v>8039</v>
      </c>
      <c r="G21" s="8">
        <v>1350</v>
      </c>
      <c r="H21" s="8">
        <v>4138</v>
      </c>
      <c r="I21" s="8">
        <v>26</v>
      </c>
      <c r="J21" s="8" t="s">
        <v>44</v>
      </c>
      <c r="K21" s="8">
        <v>2765</v>
      </c>
      <c r="L21" s="8" t="s">
        <v>44</v>
      </c>
      <c r="M21" s="16">
        <v>0.5</v>
      </c>
      <c r="N21" s="18"/>
    </row>
    <row r="22" spans="2:14" ht="12">
      <c r="B22" s="4"/>
      <c r="C22" s="9"/>
      <c r="D22" s="5" t="s">
        <v>15</v>
      </c>
      <c r="E22" s="8">
        <v>1</v>
      </c>
      <c r="F22" s="8">
        <v>855</v>
      </c>
      <c r="G22" s="8" t="s">
        <v>44</v>
      </c>
      <c r="H22" s="8">
        <v>50</v>
      </c>
      <c r="I22" s="8">
        <v>816</v>
      </c>
      <c r="J22" s="8" t="s">
        <v>44</v>
      </c>
      <c r="K22" s="8" t="s">
        <v>44</v>
      </c>
      <c r="L22" s="8" t="s">
        <v>44</v>
      </c>
      <c r="M22" s="16">
        <v>94.2</v>
      </c>
      <c r="N22" s="18"/>
    </row>
    <row r="23" spans="2:14" ht="12">
      <c r="B23" s="4"/>
      <c r="C23" s="9"/>
      <c r="D23" s="5" t="s">
        <v>16</v>
      </c>
      <c r="E23" s="8">
        <v>5</v>
      </c>
      <c r="F23" s="8">
        <v>4599</v>
      </c>
      <c r="G23" s="8">
        <v>1698</v>
      </c>
      <c r="H23" s="8">
        <v>1268</v>
      </c>
      <c r="I23" s="8">
        <v>1127</v>
      </c>
      <c r="J23" s="8" t="s">
        <v>44</v>
      </c>
      <c r="K23" s="8">
        <v>966</v>
      </c>
      <c r="L23" s="8" t="s">
        <v>44</v>
      </c>
      <c r="M23" s="16">
        <v>27.5</v>
      </c>
      <c r="N23" s="18"/>
    </row>
    <row r="24" spans="2:14" ht="12" customHeight="1">
      <c r="B24" s="10"/>
      <c r="C24" s="11"/>
      <c r="D24" s="5" t="s">
        <v>17</v>
      </c>
      <c r="E24" s="8">
        <v>8</v>
      </c>
      <c r="F24" s="8">
        <v>4561</v>
      </c>
      <c r="G24" s="8">
        <v>346</v>
      </c>
      <c r="H24" s="8">
        <v>2995</v>
      </c>
      <c r="I24" s="8">
        <v>3</v>
      </c>
      <c r="J24" s="8" t="s">
        <v>44</v>
      </c>
      <c r="K24" s="8">
        <v>1459</v>
      </c>
      <c r="L24" s="8" t="s">
        <v>44</v>
      </c>
      <c r="M24" s="16">
        <v>0.1</v>
      </c>
      <c r="N24" s="18"/>
    </row>
    <row r="25" spans="2:14" ht="12">
      <c r="B25" s="4"/>
      <c r="C25" s="9"/>
      <c r="D25" s="5" t="s">
        <v>18</v>
      </c>
      <c r="E25" s="8">
        <v>5</v>
      </c>
      <c r="F25" s="8">
        <v>3350</v>
      </c>
      <c r="G25" s="8">
        <v>1373</v>
      </c>
      <c r="H25" s="8">
        <v>1573</v>
      </c>
      <c r="I25" s="8">
        <v>6</v>
      </c>
      <c r="J25" s="8" t="s">
        <v>44</v>
      </c>
      <c r="K25" s="8">
        <v>479</v>
      </c>
      <c r="L25" s="8" t="s">
        <v>44</v>
      </c>
      <c r="M25" s="16">
        <v>0.2</v>
      </c>
      <c r="N25" s="18"/>
    </row>
    <row r="26" spans="2:14" ht="12">
      <c r="B26" s="4"/>
      <c r="C26" s="9"/>
      <c r="D26" s="5" t="s">
        <v>19</v>
      </c>
      <c r="E26" s="8" t="s">
        <v>44</v>
      </c>
      <c r="F26" s="8" t="s">
        <v>44</v>
      </c>
      <c r="G26" s="8" t="s">
        <v>44</v>
      </c>
      <c r="H26" s="8" t="s">
        <v>44</v>
      </c>
      <c r="I26" s="8" t="s">
        <v>44</v>
      </c>
      <c r="J26" s="8" t="s">
        <v>44</v>
      </c>
      <c r="K26" s="8" t="s">
        <v>44</v>
      </c>
      <c r="L26" s="8" t="s">
        <v>44</v>
      </c>
      <c r="M26" s="16" t="s">
        <v>43</v>
      </c>
      <c r="N26" s="18"/>
    </row>
    <row r="27" spans="2:14" ht="12">
      <c r="B27" s="4"/>
      <c r="C27" s="9"/>
      <c r="D27" s="5" t="s">
        <v>20</v>
      </c>
      <c r="E27" s="8">
        <v>20</v>
      </c>
      <c r="F27" s="8">
        <v>15037</v>
      </c>
      <c r="G27" s="8">
        <v>2864</v>
      </c>
      <c r="H27" s="8">
        <v>8480</v>
      </c>
      <c r="I27" s="8">
        <v>2910</v>
      </c>
      <c r="J27" s="8" t="s">
        <v>44</v>
      </c>
      <c r="K27" s="8">
        <v>2873</v>
      </c>
      <c r="L27" s="8" t="s">
        <v>44</v>
      </c>
      <c r="M27" s="16">
        <v>20.4</v>
      </c>
      <c r="N27" s="18"/>
    </row>
    <row r="28" spans="2:14" ht="12">
      <c r="B28" s="4"/>
      <c r="C28" s="9"/>
      <c r="D28" s="5" t="s">
        <v>21</v>
      </c>
      <c r="E28" s="8">
        <v>7</v>
      </c>
      <c r="F28" s="8">
        <v>5199</v>
      </c>
      <c r="G28" s="8">
        <v>1082</v>
      </c>
      <c r="H28" s="8">
        <v>2092</v>
      </c>
      <c r="I28" s="8">
        <v>1421</v>
      </c>
      <c r="J28" s="8" t="s">
        <v>44</v>
      </c>
      <c r="K28" s="8">
        <v>1317</v>
      </c>
      <c r="L28" s="8" t="s">
        <v>44</v>
      </c>
      <c r="M28" s="16">
        <v>30.9</v>
      </c>
      <c r="N28" s="18"/>
    </row>
    <row r="29" spans="2:14" ht="12">
      <c r="B29" s="4"/>
      <c r="C29" s="9"/>
      <c r="D29" s="5" t="s">
        <v>22</v>
      </c>
      <c r="E29" s="8">
        <v>4</v>
      </c>
      <c r="F29" s="8">
        <v>4027</v>
      </c>
      <c r="G29" s="8" t="s">
        <v>44</v>
      </c>
      <c r="H29" s="8">
        <v>4234</v>
      </c>
      <c r="I29" s="8" t="s">
        <v>44</v>
      </c>
      <c r="J29" s="8" t="s">
        <v>44</v>
      </c>
      <c r="K29" s="8">
        <v>436</v>
      </c>
      <c r="L29" s="8" t="s">
        <v>44</v>
      </c>
      <c r="M29" s="16">
        <v>0</v>
      </c>
      <c r="N29" s="18"/>
    </row>
    <row r="30" spans="2:14" ht="12">
      <c r="B30" s="4"/>
      <c r="C30" s="9"/>
      <c r="D30" s="5" t="s">
        <v>23</v>
      </c>
      <c r="E30" s="8">
        <v>6</v>
      </c>
      <c r="F30" s="8">
        <v>5381</v>
      </c>
      <c r="G30" s="8">
        <v>5320</v>
      </c>
      <c r="H30" s="8">
        <v>2412</v>
      </c>
      <c r="I30" s="8">
        <v>547</v>
      </c>
      <c r="J30" s="8" t="s">
        <v>44</v>
      </c>
      <c r="K30" s="8">
        <v>45</v>
      </c>
      <c r="L30" s="8" t="s">
        <v>44</v>
      </c>
      <c r="M30" s="16">
        <v>6.6</v>
      </c>
      <c r="N30" s="18"/>
    </row>
    <row r="31" spans="2:14" ht="12">
      <c r="B31" s="4"/>
      <c r="C31" s="9"/>
      <c r="D31" s="5" t="s">
        <v>24</v>
      </c>
      <c r="E31" s="8" t="s">
        <v>44</v>
      </c>
      <c r="F31" s="8" t="s">
        <v>44</v>
      </c>
      <c r="G31" s="8" t="s">
        <v>44</v>
      </c>
      <c r="H31" s="8" t="s">
        <v>44</v>
      </c>
      <c r="I31" s="8" t="s">
        <v>44</v>
      </c>
      <c r="J31" s="8" t="s">
        <v>44</v>
      </c>
      <c r="K31" s="8" t="s">
        <v>44</v>
      </c>
      <c r="L31" s="8" t="s">
        <v>44</v>
      </c>
      <c r="M31" s="16" t="s">
        <v>43</v>
      </c>
      <c r="N31" s="18"/>
    </row>
    <row r="32" spans="2:14" ht="12">
      <c r="B32" s="4"/>
      <c r="C32" s="9"/>
      <c r="D32" s="5" t="s">
        <v>25</v>
      </c>
      <c r="E32" s="13">
        <v>6</v>
      </c>
      <c r="F32" s="13">
        <v>6794</v>
      </c>
      <c r="G32" s="13">
        <v>1936</v>
      </c>
      <c r="H32" s="13">
        <v>2754</v>
      </c>
      <c r="I32" s="13">
        <v>838</v>
      </c>
      <c r="J32" s="8" t="s">
        <v>44</v>
      </c>
      <c r="K32" s="13">
        <v>1379</v>
      </c>
      <c r="L32" s="8" t="s">
        <v>44</v>
      </c>
      <c r="M32" s="16">
        <v>15.2</v>
      </c>
      <c r="N32" s="18"/>
    </row>
    <row r="33" ht="12">
      <c r="J33" s="14"/>
    </row>
    <row r="34" ht="12">
      <c r="B34" s="3" t="s">
        <v>26</v>
      </c>
    </row>
  </sheetData>
  <mergeCells count="12">
    <mergeCell ref="B7:D7"/>
    <mergeCell ref="C8:D8"/>
    <mergeCell ref="C20:D20"/>
    <mergeCell ref="B3:D4"/>
    <mergeCell ref="B6:D6"/>
    <mergeCell ref="M3:M4"/>
    <mergeCell ref="G3:I3"/>
    <mergeCell ref="E3:E4"/>
    <mergeCell ref="F3:F4"/>
    <mergeCell ref="J3:J4"/>
    <mergeCell ref="K3:K4"/>
    <mergeCell ref="L3:L4"/>
  </mergeCells>
  <printOptions/>
  <pageMargins left="0.984251968503937" right="0.5905511811023623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5" width="7.75390625" style="1" customWidth="1"/>
    <col min="6" max="7" width="12.375" style="1" bestFit="1" customWidth="1"/>
    <col min="8" max="10" width="7.75390625" style="1" customWidth="1"/>
    <col min="11" max="11" width="9.25390625" style="1" bestFit="1" customWidth="1"/>
    <col min="12" max="13" width="7.75390625" style="1" customWidth="1"/>
    <col min="14" max="14" width="9.875" style="1" bestFit="1" customWidth="1"/>
    <col min="15" max="15" width="9.25390625" style="1" bestFit="1" customWidth="1"/>
    <col min="16" max="16384" width="9.00390625" style="1" customWidth="1"/>
  </cols>
  <sheetData>
    <row r="1" ht="14.25">
      <c r="B1" s="2" t="s">
        <v>46</v>
      </c>
    </row>
    <row r="2" spans="2:13" ht="14.25">
      <c r="B2" s="2" t="s">
        <v>89</v>
      </c>
      <c r="E2" s="20"/>
      <c r="F2" s="20"/>
      <c r="G2" s="20"/>
      <c r="H2" s="20"/>
      <c r="I2" s="20"/>
      <c r="K2" s="20"/>
      <c r="M2" s="20"/>
    </row>
    <row r="3" spans="2:13" ht="12" customHeight="1">
      <c r="B3" s="37" t="s">
        <v>48</v>
      </c>
      <c r="C3" s="38"/>
      <c r="D3" s="39"/>
      <c r="E3" s="31" t="s">
        <v>49</v>
      </c>
      <c r="F3" s="33" t="s">
        <v>50</v>
      </c>
      <c r="G3" s="28" t="s">
        <v>51</v>
      </c>
      <c r="H3" s="29"/>
      <c r="I3" s="30"/>
      <c r="J3" s="33" t="s">
        <v>52</v>
      </c>
      <c r="K3" s="26" t="s">
        <v>53</v>
      </c>
      <c r="L3" s="26" t="s">
        <v>54</v>
      </c>
      <c r="M3" s="26" t="s">
        <v>55</v>
      </c>
    </row>
    <row r="4" spans="2:13" ht="12">
      <c r="B4" s="40"/>
      <c r="C4" s="41"/>
      <c r="D4" s="42"/>
      <c r="E4" s="32"/>
      <c r="F4" s="32"/>
      <c r="G4" s="12" t="s">
        <v>56</v>
      </c>
      <c r="H4" s="12" t="s">
        <v>57</v>
      </c>
      <c r="I4" s="12" t="s">
        <v>58</v>
      </c>
      <c r="J4" s="32"/>
      <c r="K4" s="27"/>
      <c r="L4" s="27"/>
      <c r="M4" s="27"/>
    </row>
    <row r="5" spans="2:13" ht="12">
      <c r="B5" s="4"/>
      <c r="C5" s="9"/>
      <c r="D5" s="5"/>
      <c r="E5" s="6"/>
      <c r="F5" s="6" t="s">
        <v>90</v>
      </c>
      <c r="G5" s="6" t="s">
        <v>90</v>
      </c>
      <c r="H5" s="6" t="s">
        <v>90</v>
      </c>
      <c r="I5" s="6" t="s">
        <v>90</v>
      </c>
      <c r="J5" s="6" t="s">
        <v>90</v>
      </c>
      <c r="K5" s="6" t="s">
        <v>90</v>
      </c>
      <c r="L5" s="6" t="s">
        <v>90</v>
      </c>
      <c r="M5" s="6" t="s">
        <v>91</v>
      </c>
    </row>
    <row r="6" spans="2:15" ht="12" customHeight="1">
      <c r="B6" s="43" t="s">
        <v>40</v>
      </c>
      <c r="C6" s="44"/>
      <c r="D6" s="45"/>
      <c r="E6" s="8">
        <v>352</v>
      </c>
      <c r="F6" s="8">
        <v>1355799</v>
      </c>
      <c r="G6" s="8">
        <v>1368092</v>
      </c>
      <c r="H6" s="8">
        <v>41722</v>
      </c>
      <c r="I6" s="8">
        <v>18228</v>
      </c>
      <c r="J6" s="8">
        <v>6031</v>
      </c>
      <c r="K6" s="8">
        <v>90881</v>
      </c>
      <c r="L6" s="8">
        <v>5501</v>
      </c>
      <c r="M6" s="16">
        <v>1.3</v>
      </c>
      <c r="N6" s="20"/>
      <c r="O6" s="21"/>
    </row>
    <row r="7" spans="2:15" ht="12">
      <c r="B7" s="34" t="s">
        <v>88</v>
      </c>
      <c r="C7" s="35"/>
      <c r="D7" s="36"/>
      <c r="E7" s="7">
        <f aca="true" t="shared" si="0" ref="E7:L7">SUM(E8,E20)</f>
        <v>350</v>
      </c>
      <c r="F7" s="7">
        <f t="shared" si="0"/>
        <v>1370696</v>
      </c>
      <c r="G7" s="7">
        <f t="shared" si="0"/>
        <v>1371147</v>
      </c>
      <c r="H7" s="7">
        <f t="shared" si="0"/>
        <v>42793</v>
      </c>
      <c r="I7" s="7">
        <f t="shared" si="0"/>
        <v>15531</v>
      </c>
      <c r="J7" s="7">
        <f t="shared" si="0"/>
        <v>10333</v>
      </c>
      <c r="K7" s="7">
        <f t="shared" si="0"/>
        <v>98046</v>
      </c>
      <c r="L7" s="7">
        <f t="shared" si="0"/>
        <v>7082</v>
      </c>
      <c r="M7" s="15">
        <v>1.1</v>
      </c>
      <c r="N7" s="20"/>
      <c r="O7" s="21"/>
    </row>
    <row r="8" spans="2:15" ht="12" customHeight="1">
      <c r="B8" s="10"/>
      <c r="C8" s="35" t="s">
        <v>61</v>
      </c>
      <c r="D8" s="36"/>
      <c r="E8" s="7">
        <f aca="true" t="shared" si="1" ref="E8:L8">SUM(E9:E19)</f>
        <v>172</v>
      </c>
      <c r="F8" s="7">
        <f t="shared" si="1"/>
        <v>741038</v>
      </c>
      <c r="G8" s="7">
        <f t="shared" si="1"/>
        <v>800175</v>
      </c>
      <c r="H8" s="7">
        <f t="shared" si="1"/>
        <v>21927</v>
      </c>
      <c r="I8" s="7">
        <f t="shared" si="1"/>
        <v>3571</v>
      </c>
      <c r="J8" s="7">
        <f t="shared" si="1"/>
        <v>5231</v>
      </c>
      <c r="K8" s="7">
        <f t="shared" si="1"/>
        <v>28738</v>
      </c>
      <c r="L8" s="7">
        <f t="shared" si="1"/>
        <v>4839</v>
      </c>
      <c r="M8" s="15">
        <v>0.4</v>
      </c>
      <c r="N8" s="20"/>
      <c r="O8" s="21"/>
    </row>
    <row r="9" spans="2:15" ht="12">
      <c r="B9" s="4"/>
      <c r="C9" s="9"/>
      <c r="D9" s="5" t="s">
        <v>63</v>
      </c>
      <c r="E9" s="8">
        <v>39</v>
      </c>
      <c r="F9" s="8">
        <v>161005</v>
      </c>
      <c r="G9" s="8">
        <v>172517</v>
      </c>
      <c r="H9" s="8">
        <v>6086</v>
      </c>
      <c r="I9" s="8">
        <v>313</v>
      </c>
      <c r="J9" s="8">
        <v>1090</v>
      </c>
      <c r="K9" s="8">
        <v>4723</v>
      </c>
      <c r="L9" s="8">
        <v>1090</v>
      </c>
      <c r="M9" s="16">
        <v>0.2</v>
      </c>
      <c r="N9" s="20"/>
      <c r="O9" s="21"/>
    </row>
    <row r="10" spans="2:15" ht="12">
      <c r="B10" s="4"/>
      <c r="C10" s="9"/>
      <c r="D10" s="5" t="s">
        <v>64</v>
      </c>
      <c r="E10" s="8">
        <v>32</v>
      </c>
      <c r="F10" s="8">
        <v>140681</v>
      </c>
      <c r="G10" s="8">
        <v>150398</v>
      </c>
      <c r="H10" s="8">
        <v>3809</v>
      </c>
      <c r="I10" s="8">
        <v>333</v>
      </c>
      <c r="J10" s="8" t="s">
        <v>44</v>
      </c>
      <c r="K10" s="8">
        <v>2705</v>
      </c>
      <c r="L10" s="8" t="s">
        <v>44</v>
      </c>
      <c r="M10" s="16">
        <v>0.2</v>
      </c>
      <c r="N10" s="20"/>
      <c r="O10" s="21"/>
    </row>
    <row r="11" spans="2:15" ht="12">
      <c r="B11" s="4"/>
      <c r="C11" s="9"/>
      <c r="D11" s="5" t="s">
        <v>65</v>
      </c>
      <c r="E11" s="8">
        <v>15</v>
      </c>
      <c r="F11" s="8">
        <v>61997</v>
      </c>
      <c r="G11" s="8">
        <v>100611</v>
      </c>
      <c r="H11" s="8">
        <v>388</v>
      </c>
      <c r="I11" s="8">
        <v>76</v>
      </c>
      <c r="J11" s="8" t="s">
        <v>44</v>
      </c>
      <c r="K11" s="8" t="s">
        <v>44</v>
      </c>
      <c r="L11" s="8" t="s">
        <v>44</v>
      </c>
      <c r="M11" s="16">
        <v>0.1</v>
      </c>
      <c r="N11" s="20"/>
      <c r="O11" s="21"/>
    </row>
    <row r="12" spans="2:15" ht="12">
      <c r="B12" s="4"/>
      <c r="C12" s="9"/>
      <c r="D12" s="5" t="s">
        <v>66</v>
      </c>
      <c r="E12" s="8">
        <v>13</v>
      </c>
      <c r="F12" s="8">
        <v>69336</v>
      </c>
      <c r="G12" s="8">
        <v>67146</v>
      </c>
      <c r="H12" s="8">
        <v>2754</v>
      </c>
      <c r="I12" s="8" t="s">
        <v>44</v>
      </c>
      <c r="J12" s="8">
        <v>4046</v>
      </c>
      <c r="K12" s="8">
        <v>3484</v>
      </c>
      <c r="L12" s="8">
        <v>3740</v>
      </c>
      <c r="M12" s="16">
        <v>0</v>
      </c>
      <c r="N12" s="20"/>
      <c r="O12" s="21"/>
    </row>
    <row r="13" spans="2:15" ht="12">
      <c r="B13" s="4"/>
      <c r="C13" s="9"/>
      <c r="D13" s="5" t="s">
        <v>67</v>
      </c>
      <c r="E13" s="8">
        <v>19</v>
      </c>
      <c r="F13" s="8">
        <v>86521</v>
      </c>
      <c r="G13" s="8">
        <v>94043</v>
      </c>
      <c r="H13" s="8">
        <v>1723</v>
      </c>
      <c r="I13" s="8">
        <v>256</v>
      </c>
      <c r="J13" s="8" t="s">
        <v>44</v>
      </c>
      <c r="K13" s="8">
        <v>2101</v>
      </c>
      <c r="L13" s="8" t="s">
        <v>44</v>
      </c>
      <c r="M13" s="16">
        <v>0.3</v>
      </c>
      <c r="N13" s="20"/>
      <c r="O13" s="21"/>
    </row>
    <row r="14" spans="2:15" ht="12">
      <c r="B14" s="4"/>
      <c r="C14" s="9"/>
      <c r="D14" s="5" t="s">
        <v>68</v>
      </c>
      <c r="E14" s="8">
        <v>8</v>
      </c>
      <c r="F14" s="8">
        <v>33402</v>
      </c>
      <c r="G14" s="8">
        <v>34499</v>
      </c>
      <c r="H14" s="8">
        <v>1026</v>
      </c>
      <c r="I14" s="8">
        <v>1417</v>
      </c>
      <c r="J14" s="8" t="s">
        <v>44</v>
      </c>
      <c r="K14" s="8">
        <v>1495</v>
      </c>
      <c r="L14" s="8" t="s">
        <v>44</v>
      </c>
      <c r="M14" s="16">
        <v>3.8</v>
      </c>
      <c r="N14" s="20"/>
      <c r="O14" s="21"/>
    </row>
    <row r="15" spans="2:15" ht="12">
      <c r="B15" s="4"/>
      <c r="C15" s="9"/>
      <c r="D15" s="5" t="s">
        <v>69</v>
      </c>
      <c r="E15" s="8">
        <v>11</v>
      </c>
      <c r="F15" s="8">
        <v>50022</v>
      </c>
      <c r="G15" s="8">
        <v>48815</v>
      </c>
      <c r="H15" s="8">
        <v>927</v>
      </c>
      <c r="I15" s="8">
        <v>571</v>
      </c>
      <c r="J15" s="8" t="s">
        <v>44</v>
      </c>
      <c r="K15" s="8">
        <v>2848</v>
      </c>
      <c r="L15" s="8" t="s">
        <v>44</v>
      </c>
      <c r="M15" s="16">
        <v>1.1</v>
      </c>
      <c r="N15" s="20"/>
      <c r="O15" s="21"/>
    </row>
    <row r="16" spans="2:15" ht="12">
      <c r="B16" s="4"/>
      <c r="C16" s="9"/>
      <c r="D16" s="5" t="s">
        <v>70</v>
      </c>
      <c r="E16" s="8">
        <v>6</v>
      </c>
      <c r="F16" s="8">
        <v>29345</v>
      </c>
      <c r="G16" s="8">
        <v>33226</v>
      </c>
      <c r="H16" s="8">
        <v>1343</v>
      </c>
      <c r="I16" s="8">
        <v>142</v>
      </c>
      <c r="J16" s="8" t="s">
        <v>44</v>
      </c>
      <c r="K16" s="8">
        <v>703</v>
      </c>
      <c r="L16" s="8" t="s">
        <v>44</v>
      </c>
      <c r="M16" s="16">
        <v>0.4</v>
      </c>
      <c r="N16" s="20"/>
      <c r="O16" s="21"/>
    </row>
    <row r="17" spans="2:15" ht="12">
      <c r="B17" s="4"/>
      <c r="C17" s="9"/>
      <c r="D17" s="5" t="s">
        <v>71</v>
      </c>
      <c r="E17" s="8">
        <v>11</v>
      </c>
      <c r="F17" s="8">
        <v>42438</v>
      </c>
      <c r="G17" s="8">
        <v>35297</v>
      </c>
      <c r="H17" s="8">
        <v>1446</v>
      </c>
      <c r="I17" s="8">
        <v>323</v>
      </c>
      <c r="J17" s="8">
        <v>95</v>
      </c>
      <c r="K17" s="8">
        <v>5458</v>
      </c>
      <c r="L17" s="8">
        <v>9</v>
      </c>
      <c r="M17" s="16">
        <v>0.9</v>
      </c>
      <c r="N17" s="20"/>
      <c r="O17" s="21"/>
    </row>
    <row r="18" spans="2:15" ht="12">
      <c r="B18" s="4"/>
      <c r="C18" s="9"/>
      <c r="D18" s="5" t="s">
        <v>72</v>
      </c>
      <c r="E18" s="8">
        <v>9</v>
      </c>
      <c r="F18" s="8">
        <v>33796</v>
      </c>
      <c r="G18" s="8">
        <v>34426</v>
      </c>
      <c r="H18" s="8">
        <v>1070</v>
      </c>
      <c r="I18" s="8">
        <v>106</v>
      </c>
      <c r="J18" s="8" t="s">
        <v>44</v>
      </c>
      <c r="K18" s="8">
        <v>1825</v>
      </c>
      <c r="L18" s="8" t="s">
        <v>44</v>
      </c>
      <c r="M18" s="16">
        <v>0.3</v>
      </c>
      <c r="N18" s="20"/>
      <c r="O18" s="21"/>
    </row>
    <row r="19" spans="2:15" ht="12">
      <c r="B19" s="4"/>
      <c r="C19" s="9"/>
      <c r="D19" s="5" t="s">
        <v>73</v>
      </c>
      <c r="E19" s="8">
        <v>9</v>
      </c>
      <c r="F19" s="8">
        <v>32495</v>
      </c>
      <c r="G19" s="8">
        <v>29197</v>
      </c>
      <c r="H19" s="8">
        <v>1355</v>
      </c>
      <c r="I19" s="8">
        <v>34</v>
      </c>
      <c r="J19" s="8" t="s">
        <v>44</v>
      </c>
      <c r="K19" s="8">
        <v>3396</v>
      </c>
      <c r="L19" s="8" t="s">
        <v>44</v>
      </c>
      <c r="M19" s="16">
        <v>0.1</v>
      </c>
      <c r="N19" s="20"/>
      <c r="O19" s="21"/>
    </row>
    <row r="20" spans="2:15" ht="12" customHeight="1">
      <c r="B20" s="10"/>
      <c r="C20" s="35" t="s">
        <v>74</v>
      </c>
      <c r="D20" s="36"/>
      <c r="E20" s="7">
        <f aca="true" t="shared" si="2" ref="E20:L20">SUM(E21:E32)</f>
        <v>178</v>
      </c>
      <c r="F20" s="7">
        <f t="shared" si="2"/>
        <v>629658</v>
      </c>
      <c r="G20" s="7">
        <f t="shared" si="2"/>
        <v>570972</v>
      </c>
      <c r="H20" s="7">
        <f t="shared" si="2"/>
        <v>20866</v>
      </c>
      <c r="I20" s="7">
        <f t="shared" si="2"/>
        <v>11960</v>
      </c>
      <c r="J20" s="7">
        <f t="shared" si="2"/>
        <v>5102</v>
      </c>
      <c r="K20" s="7">
        <f t="shared" si="2"/>
        <v>69308</v>
      </c>
      <c r="L20" s="7">
        <f t="shared" si="2"/>
        <v>2243</v>
      </c>
      <c r="M20" s="15">
        <v>2</v>
      </c>
      <c r="N20" s="20"/>
      <c r="O20" s="21"/>
    </row>
    <row r="21" spans="2:15" ht="12">
      <c r="B21" s="4"/>
      <c r="C21" s="9"/>
      <c r="D21" s="5" t="s">
        <v>75</v>
      </c>
      <c r="E21" s="8">
        <v>23</v>
      </c>
      <c r="F21" s="8">
        <v>76585</v>
      </c>
      <c r="G21" s="8">
        <v>73814</v>
      </c>
      <c r="H21" s="8">
        <v>2046</v>
      </c>
      <c r="I21" s="8">
        <v>758</v>
      </c>
      <c r="J21" s="8">
        <v>2859</v>
      </c>
      <c r="K21" s="8">
        <v>6652</v>
      </c>
      <c r="L21" s="8" t="s">
        <v>44</v>
      </c>
      <c r="M21" s="16">
        <v>1</v>
      </c>
      <c r="N21" s="20"/>
      <c r="O21" s="21"/>
    </row>
    <row r="22" spans="2:15" ht="12">
      <c r="B22" s="4"/>
      <c r="C22" s="9"/>
      <c r="D22" s="5" t="s">
        <v>76</v>
      </c>
      <c r="E22" s="8">
        <v>19</v>
      </c>
      <c r="F22" s="8">
        <v>66972</v>
      </c>
      <c r="G22" s="8">
        <v>56525</v>
      </c>
      <c r="H22" s="8">
        <v>1888</v>
      </c>
      <c r="I22" s="8">
        <v>686</v>
      </c>
      <c r="J22" s="8" t="s">
        <v>44</v>
      </c>
      <c r="K22" s="8">
        <v>9281</v>
      </c>
      <c r="L22" s="8" t="s">
        <v>44</v>
      </c>
      <c r="M22" s="16">
        <v>1.2</v>
      </c>
      <c r="N22" s="20"/>
      <c r="O22" s="21"/>
    </row>
    <row r="23" spans="2:15" ht="12">
      <c r="B23" s="4"/>
      <c r="C23" s="9"/>
      <c r="D23" s="5" t="s">
        <v>77</v>
      </c>
      <c r="E23" s="8">
        <v>9</v>
      </c>
      <c r="F23" s="8">
        <v>36555</v>
      </c>
      <c r="G23" s="8">
        <v>32182</v>
      </c>
      <c r="H23" s="8">
        <v>489</v>
      </c>
      <c r="I23" s="8">
        <v>293</v>
      </c>
      <c r="J23" s="8">
        <v>1339</v>
      </c>
      <c r="K23" s="8">
        <v>4543</v>
      </c>
      <c r="L23" s="8">
        <v>1339</v>
      </c>
      <c r="M23" s="16">
        <v>0.9</v>
      </c>
      <c r="N23" s="20"/>
      <c r="O23" s="21"/>
    </row>
    <row r="24" spans="2:15" ht="12" customHeight="1">
      <c r="B24" s="10"/>
      <c r="C24" s="11"/>
      <c r="D24" s="5" t="s">
        <v>78</v>
      </c>
      <c r="E24" s="8">
        <v>15</v>
      </c>
      <c r="F24" s="8">
        <v>44625</v>
      </c>
      <c r="G24" s="8">
        <v>37799</v>
      </c>
      <c r="H24" s="8">
        <v>1645</v>
      </c>
      <c r="I24" s="8">
        <v>54</v>
      </c>
      <c r="J24" s="8" t="s">
        <v>44</v>
      </c>
      <c r="K24" s="8">
        <v>7417</v>
      </c>
      <c r="L24" s="8" t="s">
        <v>44</v>
      </c>
      <c r="M24" s="16">
        <v>0.1</v>
      </c>
      <c r="N24" s="20"/>
      <c r="O24" s="21"/>
    </row>
    <row r="25" spans="2:15" ht="12">
      <c r="B25" s="4"/>
      <c r="C25" s="9"/>
      <c r="D25" s="5" t="s">
        <v>79</v>
      </c>
      <c r="E25" s="8">
        <v>13</v>
      </c>
      <c r="F25" s="8">
        <v>35322</v>
      </c>
      <c r="G25" s="8">
        <v>28006</v>
      </c>
      <c r="H25" s="8">
        <v>1144</v>
      </c>
      <c r="I25" s="8">
        <v>528</v>
      </c>
      <c r="J25" s="8" t="s">
        <v>44</v>
      </c>
      <c r="K25" s="8">
        <v>6627</v>
      </c>
      <c r="L25" s="8" t="s">
        <v>44</v>
      </c>
      <c r="M25" s="16">
        <v>1.8</v>
      </c>
      <c r="N25" s="20"/>
      <c r="O25" s="21"/>
    </row>
    <row r="26" spans="2:15" ht="12">
      <c r="B26" s="4"/>
      <c r="C26" s="9"/>
      <c r="D26" s="5" t="s">
        <v>80</v>
      </c>
      <c r="E26" s="8">
        <v>6</v>
      </c>
      <c r="F26" s="8">
        <v>17338</v>
      </c>
      <c r="G26" s="8">
        <v>12811</v>
      </c>
      <c r="H26" s="8">
        <v>133</v>
      </c>
      <c r="I26" s="8">
        <v>3344</v>
      </c>
      <c r="J26" s="8" t="s">
        <v>44</v>
      </c>
      <c r="K26" s="8">
        <v>2531</v>
      </c>
      <c r="L26" s="8" t="s">
        <v>44</v>
      </c>
      <c r="M26" s="16">
        <v>20.5</v>
      </c>
      <c r="N26" s="20"/>
      <c r="O26" s="21"/>
    </row>
    <row r="27" spans="2:15" ht="12">
      <c r="B27" s="4"/>
      <c r="C27" s="9"/>
      <c r="D27" s="5" t="s">
        <v>81</v>
      </c>
      <c r="E27" s="8">
        <v>23</v>
      </c>
      <c r="F27" s="8">
        <v>74292</v>
      </c>
      <c r="G27" s="8">
        <v>69584</v>
      </c>
      <c r="H27" s="8">
        <v>1692</v>
      </c>
      <c r="I27" s="8">
        <v>1772</v>
      </c>
      <c r="J27" s="8">
        <v>904</v>
      </c>
      <c r="K27" s="8">
        <v>6832</v>
      </c>
      <c r="L27" s="8">
        <v>904</v>
      </c>
      <c r="M27" s="16">
        <v>2.4</v>
      </c>
      <c r="N27" s="20"/>
      <c r="O27" s="21"/>
    </row>
    <row r="28" spans="2:15" ht="12">
      <c r="B28" s="4"/>
      <c r="C28" s="9"/>
      <c r="D28" s="5" t="s">
        <v>82</v>
      </c>
      <c r="E28" s="8">
        <v>22</v>
      </c>
      <c r="F28" s="8">
        <v>64803</v>
      </c>
      <c r="G28" s="8">
        <v>48979</v>
      </c>
      <c r="H28" s="8">
        <v>3561</v>
      </c>
      <c r="I28" s="8">
        <v>3646</v>
      </c>
      <c r="J28" s="8" t="s">
        <v>44</v>
      </c>
      <c r="K28" s="8">
        <v>12172</v>
      </c>
      <c r="L28" s="8" t="s">
        <v>44</v>
      </c>
      <c r="M28" s="16">
        <v>6.5</v>
      </c>
      <c r="N28" s="20"/>
      <c r="O28" s="21"/>
    </row>
    <row r="29" spans="2:15" ht="12">
      <c r="B29" s="4"/>
      <c r="C29" s="9"/>
      <c r="D29" s="5" t="s">
        <v>83</v>
      </c>
      <c r="E29" s="8">
        <v>16</v>
      </c>
      <c r="F29" s="8">
        <v>77766</v>
      </c>
      <c r="G29" s="8">
        <v>65516</v>
      </c>
      <c r="H29" s="8">
        <v>3307</v>
      </c>
      <c r="I29" s="8">
        <v>112</v>
      </c>
      <c r="J29" s="8" t="s">
        <v>44</v>
      </c>
      <c r="K29" s="8">
        <v>10776</v>
      </c>
      <c r="L29" s="8" t="s">
        <v>44</v>
      </c>
      <c r="M29" s="16">
        <v>0.2</v>
      </c>
      <c r="N29" s="20"/>
      <c r="O29" s="21"/>
    </row>
    <row r="30" spans="2:15" ht="12">
      <c r="B30" s="4"/>
      <c r="C30" s="9"/>
      <c r="D30" s="5" t="s">
        <v>84</v>
      </c>
      <c r="E30" s="8">
        <v>10</v>
      </c>
      <c r="F30" s="8">
        <v>51541</v>
      </c>
      <c r="G30" s="8">
        <v>53501</v>
      </c>
      <c r="H30" s="8">
        <v>2437</v>
      </c>
      <c r="I30" s="8">
        <v>588</v>
      </c>
      <c r="J30" s="8" t="s">
        <v>44</v>
      </c>
      <c r="K30" s="8">
        <v>1543</v>
      </c>
      <c r="L30" s="8" t="s">
        <v>44</v>
      </c>
      <c r="M30" s="16">
        <v>1</v>
      </c>
      <c r="N30" s="20"/>
      <c r="O30" s="21"/>
    </row>
    <row r="31" spans="2:15" ht="12">
      <c r="B31" s="4"/>
      <c r="C31" s="9"/>
      <c r="D31" s="5" t="s">
        <v>85</v>
      </c>
      <c r="E31" s="8">
        <v>6</v>
      </c>
      <c r="F31" s="8">
        <v>18490</v>
      </c>
      <c r="G31" s="8">
        <v>22433</v>
      </c>
      <c r="H31" s="8">
        <v>249</v>
      </c>
      <c r="I31" s="8" t="s">
        <v>44</v>
      </c>
      <c r="J31" s="8" t="s">
        <v>44</v>
      </c>
      <c r="K31" s="8" t="s">
        <v>44</v>
      </c>
      <c r="L31" s="8" t="s">
        <v>44</v>
      </c>
      <c r="M31" s="16">
        <v>0</v>
      </c>
      <c r="N31" s="20"/>
      <c r="O31" s="21"/>
    </row>
    <row r="32" spans="2:15" ht="12">
      <c r="B32" s="4"/>
      <c r="C32" s="9"/>
      <c r="D32" s="5" t="s">
        <v>86</v>
      </c>
      <c r="E32" s="22">
        <v>16</v>
      </c>
      <c r="F32" s="13">
        <v>65369</v>
      </c>
      <c r="G32" s="13">
        <v>69822</v>
      </c>
      <c r="H32" s="13">
        <v>2275</v>
      </c>
      <c r="I32" s="13">
        <v>179</v>
      </c>
      <c r="J32" s="8" t="s">
        <v>44</v>
      </c>
      <c r="K32" s="13">
        <v>934</v>
      </c>
      <c r="L32" s="8" t="s">
        <v>44</v>
      </c>
      <c r="M32" s="16">
        <v>0.2</v>
      </c>
      <c r="N32" s="20"/>
      <c r="O32" s="21"/>
    </row>
    <row r="33" ht="12">
      <c r="M33" s="23"/>
    </row>
    <row r="34" ht="12">
      <c r="B34" s="3" t="s">
        <v>87</v>
      </c>
    </row>
  </sheetData>
  <mergeCells count="12">
    <mergeCell ref="M3:M4"/>
    <mergeCell ref="G3:I3"/>
    <mergeCell ref="E3:E4"/>
    <mergeCell ref="F3:F4"/>
    <mergeCell ref="J3:J4"/>
    <mergeCell ref="K3:K4"/>
    <mergeCell ref="L3:L4"/>
    <mergeCell ref="B7:D7"/>
    <mergeCell ref="C8:D8"/>
    <mergeCell ref="C20:D20"/>
    <mergeCell ref="B3:D4"/>
    <mergeCell ref="B6:D6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6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7.75390625" style="1" customWidth="1"/>
    <col min="6" max="7" width="10.125" style="1" bestFit="1" customWidth="1"/>
    <col min="8" max="10" width="7.75390625" style="1" customWidth="1"/>
    <col min="11" max="11" width="8.00390625" style="1" customWidth="1"/>
    <col min="12" max="13" width="7.75390625" style="1" customWidth="1"/>
    <col min="14" max="15" width="9.125" style="1" bestFit="1" customWidth="1"/>
    <col min="16" max="16384" width="9.00390625" style="1" customWidth="1"/>
  </cols>
  <sheetData>
    <row r="1" ht="14.25">
      <c r="B1" s="2" t="s">
        <v>46</v>
      </c>
    </row>
    <row r="2" spans="2:11" ht="14.25">
      <c r="B2" s="2" t="s">
        <v>47</v>
      </c>
      <c r="E2" s="20"/>
      <c r="F2" s="20"/>
      <c r="G2" s="20"/>
      <c r="H2" s="20"/>
      <c r="I2" s="20"/>
      <c r="K2" s="20"/>
    </row>
    <row r="3" spans="2:13" ht="12" customHeight="1">
      <c r="B3" s="37" t="s">
        <v>48</v>
      </c>
      <c r="C3" s="38"/>
      <c r="D3" s="39"/>
      <c r="E3" s="31" t="s">
        <v>49</v>
      </c>
      <c r="F3" s="33" t="s">
        <v>50</v>
      </c>
      <c r="G3" s="28" t="s">
        <v>51</v>
      </c>
      <c r="H3" s="29"/>
      <c r="I3" s="30"/>
      <c r="J3" s="33" t="s">
        <v>52</v>
      </c>
      <c r="K3" s="26" t="s">
        <v>53</v>
      </c>
      <c r="L3" s="26" t="s">
        <v>54</v>
      </c>
      <c r="M3" s="26" t="s">
        <v>55</v>
      </c>
    </row>
    <row r="4" spans="2:13" ht="12">
      <c r="B4" s="40"/>
      <c r="C4" s="41"/>
      <c r="D4" s="42"/>
      <c r="E4" s="32"/>
      <c r="F4" s="32"/>
      <c r="G4" s="12" t="s">
        <v>56</v>
      </c>
      <c r="H4" s="12" t="s">
        <v>57</v>
      </c>
      <c r="I4" s="12" t="s">
        <v>58</v>
      </c>
      <c r="J4" s="32"/>
      <c r="K4" s="27"/>
      <c r="L4" s="27"/>
      <c r="M4" s="27"/>
    </row>
    <row r="5" spans="2:13" ht="12">
      <c r="B5" s="4"/>
      <c r="C5" s="9"/>
      <c r="D5" s="5"/>
      <c r="E5" s="6"/>
      <c r="F5" s="6" t="s">
        <v>59</v>
      </c>
      <c r="G5" s="6" t="s">
        <v>59</v>
      </c>
      <c r="H5" s="6" t="s">
        <v>59</v>
      </c>
      <c r="I5" s="6" t="s">
        <v>59</v>
      </c>
      <c r="J5" s="6" t="s">
        <v>59</v>
      </c>
      <c r="K5" s="6" t="s">
        <v>59</v>
      </c>
      <c r="L5" s="6" t="s">
        <v>59</v>
      </c>
      <c r="M5" s="6" t="s">
        <v>60</v>
      </c>
    </row>
    <row r="6" spans="2:15" ht="12" customHeight="1">
      <c r="B6" s="43" t="s">
        <v>40</v>
      </c>
      <c r="C6" s="44"/>
      <c r="D6" s="45"/>
      <c r="E6" s="8">
        <v>179</v>
      </c>
      <c r="F6" s="8">
        <v>816724</v>
      </c>
      <c r="G6" s="8">
        <v>823542</v>
      </c>
      <c r="H6" s="8">
        <v>36703</v>
      </c>
      <c r="I6" s="8">
        <v>2746</v>
      </c>
      <c r="J6" s="8">
        <v>10863</v>
      </c>
      <c r="K6" s="8">
        <v>45636</v>
      </c>
      <c r="L6" s="8">
        <v>10219</v>
      </c>
      <c r="M6" s="16">
        <v>0.3</v>
      </c>
      <c r="N6" s="20"/>
      <c r="O6" s="21"/>
    </row>
    <row r="7" spans="2:15" ht="12">
      <c r="B7" s="34" t="s">
        <v>42</v>
      </c>
      <c r="C7" s="35"/>
      <c r="D7" s="36"/>
      <c r="E7" s="7">
        <f aca="true" t="shared" si="0" ref="E7:L7">SUM(E8,E20)</f>
        <v>179</v>
      </c>
      <c r="F7" s="7">
        <f t="shared" si="0"/>
        <v>807379</v>
      </c>
      <c r="G7" s="7">
        <f t="shared" si="0"/>
        <v>839879</v>
      </c>
      <c r="H7" s="7">
        <f t="shared" si="0"/>
        <v>35904</v>
      </c>
      <c r="I7" s="7">
        <f t="shared" si="0"/>
        <v>2067</v>
      </c>
      <c r="J7" s="7">
        <f t="shared" si="0"/>
        <v>4106</v>
      </c>
      <c r="K7" s="7">
        <f t="shared" si="0"/>
        <v>35990</v>
      </c>
      <c r="L7" s="7">
        <f t="shared" si="0"/>
        <v>3731</v>
      </c>
      <c r="M7" s="15">
        <v>0.2</v>
      </c>
      <c r="N7" s="20"/>
      <c r="O7" s="21"/>
    </row>
    <row r="8" spans="2:15" ht="12" customHeight="1">
      <c r="B8" s="10"/>
      <c r="C8" s="35" t="s">
        <v>61</v>
      </c>
      <c r="D8" s="36"/>
      <c r="E8" s="7">
        <f>SUM(E9:E19)</f>
        <v>90</v>
      </c>
      <c r="F8" s="7">
        <f>SUM(F9:F19)</f>
        <v>441979</v>
      </c>
      <c r="G8" s="7">
        <f>SUM(G9:G19)</f>
        <v>486459</v>
      </c>
      <c r="H8" s="7">
        <f>SUM(H9:H19)</f>
        <v>14988</v>
      </c>
      <c r="I8" s="7">
        <f>SUM(I9:I19)</f>
        <v>439</v>
      </c>
      <c r="J8" s="7" t="s">
        <v>62</v>
      </c>
      <c r="K8" s="7">
        <f>SUM(K9:K19)</f>
        <v>12077</v>
      </c>
      <c r="L8" s="7" t="s">
        <v>62</v>
      </c>
      <c r="M8" s="15">
        <v>0.1</v>
      </c>
      <c r="N8" s="20"/>
      <c r="O8" s="21"/>
    </row>
    <row r="9" spans="2:15" ht="12">
      <c r="B9" s="4"/>
      <c r="C9" s="9"/>
      <c r="D9" s="5" t="s">
        <v>63</v>
      </c>
      <c r="E9" s="8">
        <v>18</v>
      </c>
      <c r="F9" s="8">
        <v>91438</v>
      </c>
      <c r="G9" s="8">
        <v>104016</v>
      </c>
      <c r="H9" s="8">
        <v>2773</v>
      </c>
      <c r="I9" s="8">
        <v>127</v>
      </c>
      <c r="J9" s="8" t="s">
        <v>44</v>
      </c>
      <c r="K9" s="8">
        <v>1514</v>
      </c>
      <c r="L9" s="8" t="s">
        <v>44</v>
      </c>
      <c r="M9" s="16">
        <v>0.1</v>
      </c>
      <c r="N9" s="20"/>
      <c r="O9" s="21"/>
    </row>
    <row r="10" spans="2:15" ht="12">
      <c r="B10" s="4"/>
      <c r="C10" s="9"/>
      <c r="D10" s="5" t="s">
        <v>64</v>
      </c>
      <c r="E10" s="8">
        <v>16</v>
      </c>
      <c r="F10" s="8">
        <v>80354</v>
      </c>
      <c r="G10" s="8">
        <v>82066</v>
      </c>
      <c r="H10" s="8">
        <v>4878</v>
      </c>
      <c r="I10" s="8" t="s">
        <v>44</v>
      </c>
      <c r="J10" s="8" t="s">
        <v>44</v>
      </c>
      <c r="K10" s="8">
        <v>1830</v>
      </c>
      <c r="L10" s="8" t="s">
        <v>44</v>
      </c>
      <c r="M10" s="16">
        <v>0</v>
      </c>
      <c r="N10" s="20"/>
      <c r="O10" s="21"/>
    </row>
    <row r="11" spans="2:15" ht="12">
      <c r="B11" s="4"/>
      <c r="C11" s="9"/>
      <c r="D11" s="5" t="s">
        <v>65</v>
      </c>
      <c r="E11" s="8">
        <v>12</v>
      </c>
      <c r="F11" s="8">
        <v>46289</v>
      </c>
      <c r="G11" s="8">
        <v>72255</v>
      </c>
      <c r="H11" s="8">
        <v>604</v>
      </c>
      <c r="I11" s="8" t="s">
        <v>44</v>
      </c>
      <c r="J11" s="8" t="s">
        <v>44</v>
      </c>
      <c r="K11" s="8" t="s">
        <v>44</v>
      </c>
      <c r="L11" s="8" t="s">
        <v>44</v>
      </c>
      <c r="M11" s="16">
        <v>0</v>
      </c>
      <c r="N11" s="20"/>
      <c r="O11" s="21"/>
    </row>
    <row r="12" spans="2:15" ht="12">
      <c r="B12" s="4"/>
      <c r="C12" s="9"/>
      <c r="D12" s="5" t="s">
        <v>66</v>
      </c>
      <c r="E12" s="8">
        <v>6</v>
      </c>
      <c r="F12" s="8">
        <v>37133</v>
      </c>
      <c r="G12" s="8">
        <v>38750</v>
      </c>
      <c r="H12" s="8">
        <v>852</v>
      </c>
      <c r="I12" s="8" t="s">
        <v>44</v>
      </c>
      <c r="J12" s="8" t="s">
        <v>44</v>
      </c>
      <c r="K12" s="8">
        <v>745</v>
      </c>
      <c r="L12" s="8" t="s">
        <v>44</v>
      </c>
      <c r="M12" s="16">
        <v>0</v>
      </c>
      <c r="N12" s="20"/>
      <c r="O12" s="21"/>
    </row>
    <row r="13" spans="2:15" ht="12">
      <c r="B13" s="4"/>
      <c r="C13" s="9"/>
      <c r="D13" s="5" t="s">
        <v>67</v>
      </c>
      <c r="E13" s="8">
        <v>11</v>
      </c>
      <c r="F13" s="8">
        <v>54942</v>
      </c>
      <c r="G13" s="8">
        <v>59379</v>
      </c>
      <c r="H13" s="8">
        <v>1281</v>
      </c>
      <c r="I13" s="8" t="s">
        <v>44</v>
      </c>
      <c r="J13" s="8" t="s">
        <v>44</v>
      </c>
      <c r="K13" s="8">
        <v>1661</v>
      </c>
      <c r="L13" s="8" t="s">
        <v>44</v>
      </c>
      <c r="M13" s="16">
        <v>0</v>
      </c>
      <c r="N13" s="20"/>
      <c r="O13" s="21"/>
    </row>
    <row r="14" spans="2:15" ht="12">
      <c r="B14" s="4"/>
      <c r="C14" s="9"/>
      <c r="D14" s="5" t="s">
        <v>68</v>
      </c>
      <c r="E14" s="8">
        <v>6</v>
      </c>
      <c r="F14" s="8">
        <v>24420</v>
      </c>
      <c r="G14" s="8">
        <v>24871</v>
      </c>
      <c r="H14" s="8">
        <v>1204</v>
      </c>
      <c r="I14" s="8">
        <v>125</v>
      </c>
      <c r="J14" s="8" t="s">
        <v>44</v>
      </c>
      <c r="K14" s="8">
        <v>1159</v>
      </c>
      <c r="L14" s="8" t="s">
        <v>44</v>
      </c>
      <c r="M14" s="16">
        <v>0.5</v>
      </c>
      <c r="N14" s="20"/>
      <c r="O14" s="21"/>
    </row>
    <row r="15" spans="2:15" ht="12">
      <c r="B15" s="4"/>
      <c r="C15" s="9"/>
      <c r="D15" s="5" t="s">
        <v>69</v>
      </c>
      <c r="E15" s="8">
        <v>5</v>
      </c>
      <c r="F15" s="8">
        <v>26961</v>
      </c>
      <c r="G15" s="8">
        <v>26557</v>
      </c>
      <c r="H15" s="8">
        <v>423</v>
      </c>
      <c r="I15" s="8">
        <v>51</v>
      </c>
      <c r="J15" s="8" t="s">
        <v>44</v>
      </c>
      <c r="K15" s="8">
        <v>1222</v>
      </c>
      <c r="L15" s="8" t="s">
        <v>44</v>
      </c>
      <c r="M15" s="16">
        <v>0.2</v>
      </c>
      <c r="N15" s="20"/>
      <c r="O15" s="21"/>
    </row>
    <row r="16" spans="2:15" ht="12">
      <c r="B16" s="4"/>
      <c r="C16" s="9"/>
      <c r="D16" s="5" t="s">
        <v>70</v>
      </c>
      <c r="E16" s="8">
        <v>4</v>
      </c>
      <c r="F16" s="8">
        <v>20104</v>
      </c>
      <c r="G16" s="8">
        <v>19789</v>
      </c>
      <c r="H16" s="8">
        <v>538</v>
      </c>
      <c r="I16" s="8">
        <v>10</v>
      </c>
      <c r="J16" s="8" t="s">
        <v>44</v>
      </c>
      <c r="K16" s="8">
        <v>526</v>
      </c>
      <c r="L16" s="8" t="s">
        <v>44</v>
      </c>
      <c r="M16" s="16">
        <v>0</v>
      </c>
      <c r="N16" s="20"/>
      <c r="O16" s="21"/>
    </row>
    <row r="17" spans="2:15" ht="12">
      <c r="B17" s="4"/>
      <c r="C17" s="9"/>
      <c r="D17" s="5" t="s">
        <v>71</v>
      </c>
      <c r="E17" s="8">
        <v>5</v>
      </c>
      <c r="F17" s="8">
        <v>24424</v>
      </c>
      <c r="G17" s="8">
        <v>23740</v>
      </c>
      <c r="H17" s="8">
        <v>918</v>
      </c>
      <c r="I17" s="8" t="s">
        <v>44</v>
      </c>
      <c r="J17" s="8" t="s">
        <v>44</v>
      </c>
      <c r="K17" s="8">
        <v>1397</v>
      </c>
      <c r="L17" s="8" t="s">
        <v>44</v>
      </c>
      <c r="M17" s="16">
        <v>0</v>
      </c>
      <c r="N17" s="20"/>
      <c r="O17" s="21"/>
    </row>
    <row r="18" spans="2:15" ht="12">
      <c r="B18" s="4"/>
      <c r="C18" s="9"/>
      <c r="D18" s="5" t="s">
        <v>72</v>
      </c>
      <c r="E18" s="8">
        <v>5</v>
      </c>
      <c r="F18" s="8">
        <v>22632</v>
      </c>
      <c r="G18" s="8">
        <v>21544</v>
      </c>
      <c r="H18" s="8">
        <v>788</v>
      </c>
      <c r="I18" s="8" t="s">
        <v>44</v>
      </c>
      <c r="J18" s="8" t="s">
        <v>44</v>
      </c>
      <c r="K18" s="8">
        <v>2023</v>
      </c>
      <c r="L18" s="8" t="s">
        <v>44</v>
      </c>
      <c r="M18" s="16">
        <v>0</v>
      </c>
      <c r="N18" s="20"/>
      <c r="O18" s="21"/>
    </row>
    <row r="19" spans="2:15" ht="12">
      <c r="B19" s="4"/>
      <c r="C19" s="9"/>
      <c r="D19" s="5" t="s">
        <v>73</v>
      </c>
      <c r="E19" s="8">
        <v>2</v>
      </c>
      <c r="F19" s="8">
        <v>13282</v>
      </c>
      <c r="G19" s="8">
        <v>13492</v>
      </c>
      <c r="H19" s="8">
        <v>729</v>
      </c>
      <c r="I19" s="8">
        <v>126</v>
      </c>
      <c r="J19" s="8" t="s">
        <v>44</v>
      </c>
      <c r="K19" s="8" t="s">
        <v>44</v>
      </c>
      <c r="L19" s="8" t="s">
        <v>44</v>
      </c>
      <c r="M19" s="16">
        <v>0.9</v>
      </c>
      <c r="N19" s="20"/>
      <c r="O19" s="21"/>
    </row>
    <row r="20" spans="2:15" ht="12" customHeight="1">
      <c r="B20" s="10"/>
      <c r="C20" s="35" t="s">
        <v>74</v>
      </c>
      <c r="D20" s="36"/>
      <c r="E20" s="7">
        <f aca="true" t="shared" si="1" ref="E20:L20">SUM(E21:E32)</f>
        <v>89</v>
      </c>
      <c r="F20" s="7">
        <f t="shared" si="1"/>
        <v>365400</v>
      </c>
      <c r="G20" s="7">
        <f t="shared" si="1"/>
        <v>353420</v>
      </c>
      <c r="H20" s="7">
        <f t="shared" si="1"/>
        <v>20916</v>
      </c>
      <c r="I20" s="7">
        <f t="shared" si="1"/>
        <v>1628</v>
      </c>
      <c r="J20" s="7">
        <f t="shared" si="1"/>
        <v>4106</v>
      </c>
      <c r="K20" s="7">
        <f t="shared" si="1"/>
        <v>23913</v>
      </c>
      <c r="L20" s="7">
        <f t="shared" si="1"/>
        <v>3731</v>
      </c>
      <c r="M20" s="15">
        <v>0.4</v>
      </c>
      <c r="N20" s="20"/>
      <c r="O20" s="21"/>
    </row>
    <row r="21" spans="2:15" ht="12">
      <c r="B21" s="4"/>
      <c r="C21" s="9"/>
      <c r="D21" s="5" t="s">
        <v>75</v>
      </c>
      <c r="E21" s="8">
        <v>11</v>
      </c>
      <c r="F21" s="8">
        <v>44636</v>
      </c>
      <c r="G21" s="8">
        <v>42403</v>
      </c>
      <c r="H21" s="8">
        <v>2109</v>
      </c>
      <c r="I21" s="8">
        <v>33</v>
      </c>
      <c r="J21" s="8" t="s">
        <v>44</v>
      </c>
      <c r="K21" s="8">
        <v>2427</v>
      </c>
      <c r="L21" s="8" t="s">
        <v>44</v>
      </c>
      <c r="M21" s="16">
        <v>0.1</v>
      </c>
      <c r="N21" s="20"/>
      <c r="O21" s="21"/>
    </row>
    <row r="22" spans="2:15" ht="12">
      <c r="B22" s="4"/>
      <c r="C22" s="9"/>
      <c r="D22" s="5" t="s">
        <v>76</v>
      </c>
      <c r="E22" s="8">
        <v>5</v>
      </c>
      <c r="F22" s="8">
        <v>26665</v>
      </c>
      <c r="G22" s="8">
        <v>25622</v>
      </c>
      <c r="H22" s="8">
        <v>1423</v>
      </c>
      <c r="I22" s="8">
        <v>85</v>
      </c>
      <c r="J22" s="8">
        <v>3731</v>
      </c>
      <c r="K22" s="8">
        <v>3907</v>
      </c>
      <c r="L22" s="8">
        <v>3731</v>
      </c>
      <c r="M22" s="16">
        <v>0.3</v>
      </c>
      <c r="N22" s="20"/>
      <c r="O22" s="21"/>
    </row>
    <row r="23" spans="2:15" ht="12">
      <c r="B23" s="4"/>
      <c r="C23" s="9"/>
      <c r="D23" s="5" t="s">
        <v>77</v>
      </c>
      <c r="E23" s="8">
        <v>5</v>
      </c>
      <c r="F23" s="8">
        <v>21639</v>
      </c>
      <c r="G23" s="8">
        <v>18624</v>
      </c>
      <c r="H23" s="8">
        <v>1728</v>
      </c>
      <c r="I23" s="8" t="s">
        <v>44</v>
      </c>
      <c r="J23" s="8" t="s">
        <v>44</v>
      </c>
      <c r="K23" s="8">
        <v>1669</v>
      </c>
      <c r="L23" s="8" t="s">
        <v>44</v>
      </c>
      <c r="M23" s="16">
        <v>0</v>
      </c>
      <c r="N23" s="20"/>
      <c r="O23" s="21"/>
    </row>
    <row r="24" spans="2:15" ht="12" customHeight="1">
      <c r="B24" s="10"/>
      <c r="C24" s="11"/>
      <c r="D24" s="5" t="s">
        <v>78</v>
      </c>
      <c r="E24" s="8">
        <v>8</v>
      </c>
      <c r="F24" s="8">
        <v>27473</v>
      </c>
      <c r="G24" s="8">
        <v>25913</v>
      </c>
      <c r="H24" s="8">
        <v>735</v>
      </c>
      <c r="I24" s="8">
        <v>81</v>
      </c>
      <c r="J24" s="8">
        <v>375</v>
      </c>
      <c r="K24" s="8">
        <v>2514</v>
      </c>
      <c r="L24" s="8" t="s">
        <v>44</v>
      </c>
      <c r="M24" s="16">
        <v>0.3</v>
      </c>
      <c r="N24" s="20"/>
      <c r="O24" s="21"/>
    </row>
    <row r="25" spans="2:15" ht="12">
      <c r="B25" s="4"/>
      <c r="C25" s="9"/>
      <c r="D25" s="5" t="s">
        <v>79</v>
      </c>
      <c r="E25" s="8">
        <v>8</v>
      </c>
      <c r="F25" s="8">
        <v>23896</v>
      </c>
      <c r="G25" s="8">
        <v>18679</v>
      </c>
      <c r="H25" s="8">
        <v>1246</v>
      </c>
      <c r="I25" s="8">
        <v>648</v>
      </c>
      <c r="J25" s="8" t="s">
        <v>44</v>
      </c>
      <c r="K25" s="8">
        <v>3763</v>
      </c>
      <c r="L25" s="8" t="s">
        <v>44</v>
      </c>
      <c r="M25" s="16">
        <v>3.1</v>
      </c>
      <c r="N25" s="20"/>
      <c r="O25" s="21"/>
    </row>
    <row r="26" spans="2:15" ht="12">
      <c r="B26" s="4"/>
      <c r="C26" s="9"/>
      <c r="D26" s="5" t="s">
        <v>80</v>
      </c>
      <c r="E26" s="8">
        <v>4</v>
      </c>
      <c r="F26" s="8">
        <v>11320</v>
      </c>
      <c r="G26" s="8">
        <v>11246</v>
      </c>
      <c r="H26" s="8">
        <v>521</v>
      </c>
      <c r="I26" s="8">
        <v>27</v>
      </c>
      <c r="J26" s="8" t="s">
        <v>44</v>
      </c>
      <c r="K26" s="8">
        <v>258</v>
      </c>
      <c r="L26" s="8" t="s">
        <v>44</v>
      </c>
      <c r="M26" s="16">
        <v>0.2</v>
      </c>
      <c r="N26" s="20"/>
      <c r="O26" s="21"/>
    </row>
    <row r="27" spans="2:15" ht="12">
      <c r="B27" s="4"/>
      <c r="C27" s="9"/>
      <c r="D27" s="5" t="s">
        <v>81</v>
      </c>
      <c r="E27" s="8">
        <v>14</v>
      </c>
      <c r="F27" s="8">
        <v>45766</v>
      </c>
      <c r="G27" s="8">
        <v>50385</v>
      </c>
      <c r="H27" s="8">
        <v>3100</v>
      </c>
      <c r="I27" s="8">
        <v>233</v>
      </c>
      <c r="J27" s="8" t="s">
        <v>44</v>
      </c>
      <c r="K27" s="8">
        <v>433</v>
      </c>
      <c r="L27" s="8" t="s">
        <v>44</v>
      </c>
      <c r="M27" s="16">
        <v>0.4</v>
      </c>
      <c r="N27" s="20"/>
      <c r="O27" s="21"/>
    </row>
    <row r="28" spans="2:15" ht="12">
      <c r="B28" s="4"/>
      <c r="C28" s="9"/>
      <c r="D28" s="5" t="s">
        <v>82</v>
      </c>
      <c r="E28" s="8">
        <v>10</v>
      </c>
      <c r="F28" s="8">
        <v>35502</v>
      </c>
      <c r="G28" s="8">
        <v>33507</v>
      </c>
      <c r="H28" s="8">
        <v>3664</v>
      </c>
      <c r="I28" s="8">
        <v>389</v>
      </c>
      <c r="J28" s="8" t="s">
        <v>44</v>
      </c>
      <c r="K28" s="8">
        <v>1736</v>
      </c>
      <c r="L28" s="8" t="s">
        <v>44</v>
      </c>
      <c r="M28" s="16">
        <v>1</v>
      </c>
      <c r="N28" s="20"/>
      <c r="O28" s="21"/>
    </row>
    <row r="29" spans="2:15" ht="12">
      <c r="B29" s="4"/>
      <c r="C29" s="9"/>
      <c r="D29" s="5" t="s">
        <v>83</v>
      </c>
      <c r="E29" s="8">
        <v>7</v>
      </c>
      <c r="F29" s="8">
        <v>41335</v>
      </c>
      <c r="G29" s="8">
        <v>36091</v>
      </c>
      <c r="H29" s="8">
        <v>2687</v>
      </c>
      <c r="I29" s="8" t="s">
        <v>44</v>
      </c>
      <c r="J29" s="8" t="s">
        <v>44</v>
      </c>
      <c r="K29" s="8">
        <v>3649</v>
      </c>
      <c r="L29" s="8" t="s">
        <v>44</v>
      </c>
      <c r="M29" s="16">
        <v>0</v>
      </c>
      <c r="N29" s="20"/>
      <c r="O29" s="21"/>
    </row>
    <row r="30" spans="2:15" ht="12">
      <c r="B30" s="4"/>
      <c r="C30" s="9"/>
      <c r="D30" s="5" t="s">
        <v>84</v>
      </c>
      <c r="E30" s="8">
        <v>7</v>
      </c>
      <c r="F30" s="8">
        <v>35279</v>
      </c>
      <c r="G30" s="8">
        <v>39129</v>
      </c>
      <c r="H30" s="8">
        <v>1248</v>
      </c>
      <c r="I30" s="8">
        <v>104</v>
      </c>
      <c r="J30" s="8" t="s">
        <v>44</v>
      </c>
      <c r="K30" s="8">
        <v>1243</v>
      </c>
      <c r="L30" s="8" t="s">
        <v>44</v>
      </c>
      <c r="M30" s="16">
        <v>0.3</v>
      </c>
      <c r="N30" s="20"/>
      <c r="O30" s="21"/>
    </row>
    <row r="31" spans="2:15" ht="12">
      <c r="B31" s="4"/>
      <c r="C31" s="9"/>
      <c r="D31" s="5" t="s">
        <v>85</v>
      </c>
      <c r="E31" s="8">
        <v>2</v>
      </c>
      <c r="F31" s="8">
        <v>9454</v>
      </c>
      <c r="G31" s="8">
        <v>13767</v>
      </c>
      <c r="H31" s="8">
        <v>212</v>
      </c>
      <c r="I31" s="8" t="s">
        <v>44</v>
      </c>
      <c r="J31" s="8" t="s">
        <v>44</v>
      </c>
      <c r="K31" s="8" t="s">
        <v>44</v>
      </c>
      <c r="L31" s="8" t="s">
        <v>44</v>
      </c>
      <c r="M31" s="16">
        <v>0</v>
      </c>
      <c r="N31" s="20"/>
      <c r="O31" s="21"/>
    </row>
    <row r="32" spans="2:15" ht="12">
      <c r="B32" s="4"/>
      <c r="C32" s="9"/>
      <c r="D32" s="5" t="s">
        <v>86</v>
      </c>
      <c r="E32" s="22">
        <v>8</v>
      </c>
      <c r="F32" s="13">
        <v>42435</v>
      </c>
      <c r="G32" s="13">
        <v>38054</v>
      </c>
      <c r="H32" s="13">
        <v>2243</v>
      </c>
      <c r="I32" s="13">
        <v>28</v>
      </c>
      <c r="J32" s="8" t="s">
        <v>44</v>
      </c>
      <c r="K32" s="13">
        <v>2314</v>
      </c>
      <c r="L32" s="8" t="s">
        <v>44</v>
      </c>
      <c r="M32" s="16">
        <v>0.1</v>
      </c>
      <c r="N32" s="20"/>
      <c r="O32" s="21"/>
    </row>
    <row r="33" ht="12">
      <c r="J33" s="14"/>
    </row>
    <row r="34" ht="12">
      <c r="B34" s="3" t="s">
        <v>87</v>
      </c>
    </row>
  </sheetData>
  <mergeCells count="12">
    <mergeCell ref="B7:D7"/>
    <mergeCell ref="C8:D8"/>
    <mergeCell ref="C20:D20"/>
    <mergeCell ref="B3:D4"/>
    <mergeCell ref="B6:D6"/>
    <mergeCell ref="M3:M4"/>
    <mergeCell ref="G3:I3"/>
    <mergeCell ref="E3:E4"/>
    <mergeCell ref="F3:F4"/>
    <mergeCell ref="J3:J4"/>
    <mergeCell ref="K3:K4"/>
    <mergeCell ref="L3:L4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625" style="1" customWidth="1"/>
    <col min="5" max="5" width="12.25390625" style="1" bestFit="1" customWidth="1"/>
    <col min="6" max="6" width="10.125" style="1" bestFit="1" customWidth="1"/>
    <col min="7" max="9" width="7.75390625" style="1" customWidth="1"/>
    <col min="10" max="10" width="8.00390625" style="1" customWidth="1"/>
    <col min="11" max="12" width="7.75390625" style="1" customWidth="1"/>
    <col min="13" max="13" width="9.125" style="1" bestFit="1" customWidth="1"/>
    <col min="14" max="14" width="7.875" style="1" bestFit="1" customWidth="1"/>
    <col min="15" max="16384" width="9.00390625" style="1" customWidth="1"/>
  </cols>
  <sheetData>
    <row r="1" ht="14.25">
      <c r="B1" s="2" t="s">
        <v>46</v>
      </c>
    </row>
    <row r="2" spans="2:10" ht="14.25">
      <c r="B2" s="2" t="s">
        <v>98</v>
      </c>
      <c r="E2" s="20"/>
      <c r="F2" s="20"/>
      <c r="G2" s="20"/>
      <c r="H2" s="20"/>
      <c r="J2" s="20"/>
    </row>
    <row r="3" spans="2:12" ht="12" customHeight="1">
      <c r="B3" s="37" t="s">
        <v>48</v>
      </c>
      <c r="C3" s="38"/>
      <c r="D3" s="39"/>
      <c r="E3" s="33" t="s">
        <v>50</v>
      </c>
      <c r="F3" s="28" t="s">
        <v>51</v>
      </c>
      <c r="G3" s="29"/>
      <c r="H3" s="30"/>
      <c r="I3" s="33" t="s">
        <v>52</v>
      </c>
      <c r="J3" s="26" t="s">
        <v>53</v>
      </c>
      <c r="K3" s="26" t="s">
        <v>54</v>
      </c>
      <c r="L3" s="33" t="s">
        <v>99</v>
      </c>
    </row>
    <row r="4" spans="2:12" ht="12">
      <c r="B4" s="40"/>
      <c r="C4" s="41"/>
      <c r="D4" s="42"/>
      <c r="E4" s="32"/>
      <c r="F4" s="12" t="s">
        <v>56</v>
      </c>
      <c r="G4" s="12" t="s">
        <v>57</v>
      </c>
      <c r="H4" s="12" t="s">
        <v>58</v>
      </c>
      <c r="I4" s="32"/>
      <c r="J4" s="27"/>
      <c r="K4" s="27"/>
      <c r="L4" s="32"/>
    </row>
    <row r="5" spans="2:12" ht="12">
      <c r="B5" s="4"/>
      <c r="C5" s="9"/>
      <c r="D5" s="5"/>
      <c r="E5" s="6" t="s">
        <v>100</v>
      </c>
      <c r="F5" s="6" t="s">
        <v>100</v>
      </c>
      <c r="G5" s="6" t="s">
        <v>100</v>
      </c>
      <c r="H5" s="6" t="s">
        <v>100</v>
      </c>
      <c r="I5" s="6" t="s">
        <v>100</v>
      </c>
      <c r="J5" s="6" t="s">
        <v>100</v>
      </c>
      <c r="K5" s="6" t="s">
        <v>100</v>
      </c>
      <c r="L5" s="6" t="s">
        <v>101</v>
      </c>
    </row>
    <row r="6" spans="2:12" ht="12">
      <c r="B6" s="43" t="s">
        <v>102</v>
      </c>
      <c r="C6" s="44"/>
      <c r="D6" s="45"/>
      <c r="E6" s="8"/>
      <c r="F6" s="8"/>
      <c r="G6" s="8"/>
      <c r="H6" s="8"/>
      <c r="I6" s="8"/>
      <c r="J6" s="8"/>
      <c r="K6" s="8"/>
      <c r="L6" s="24"/>
    </row>
    <row r="7" spans="2:13" ht="12" customHeight="1">
      <c r="B7" s="4"/>
      <c r="C7" s="44" t="s">
        <v>92</v>
      </c>
      <c r="D7" s="45"/>
      <c r="E7" s="8">
        <v>1075923</v>
      </c>
      <c r="F7" s="8">
        <v>758440</v>
      </c>
      <c r="G7" s="8">
        <v>91149</v>
      </c>
      <c r="H7" s="8">
        <v>11919</v>
      </c>
      <c r="I7" s="8" t="s">
        <v>62</v>
      </c>
      <c r="J7" s="8">
        <v>277668</v>
      </c>
      <c r="K7" s="8" t="s">
        <v>62</v>
      </c>
      <c r="L7" s="24">
        <v>98.62</v>
      </c>
      <c r="M7" s="20"/>
    </row>
    <row r="8" spans="2:13" ht="12" customHeight="1">
      <c r="B8" s="10"/>
      <c r="C8" s="35" t="s">
        <v>93</v>
      </c>
      <c r="D8" s="36"/>
      <c r="E8" s="7">
        <f>SUM(E9:E12)</f>
        <v>1081371</v>
      </c>
      <c r="F8" s="7">
        <f>SUM(F9:F12)</f>
        <v>762865</v>
      </c>
      <c r="G8" s="7">
        <f>SUM(G9:G12)</f>
        <v>91743</v>
      </c>
      <c r="H8" s="7">
        <f>SUM(H9:H12)</f>
        <v>10845</v>
      </c>
      <c r="I8" s="7" t="s">
        <v>62</v>
      </c>
      <c r="J8" s="7">
        <f>SUM(J9:J12)</f>
        <v>286604</v>
      </c>
      <c r="K8" s="7" t="s">
        <v>62</v>
      </c>
      <c r="L8" s="25">
        <v>98.75</v>
      </c>
      <c r="M8" s="20"/>
    </row>
    <row r="9" spans="2:13" ht="12">
      <c r="B9" s="4"/>
      <c r="C9" s="9"/>
      <c r="D9" s="5" t="s">
        <v>94</v>
      </c>
      <c r="E9" s="8">
        <v>568422</v>
      </c>
      <c r="F9" s="8">
        <v>486859</v>
      </c>
      <c r="G9" s="8">
        <v>14600</v>
      </c>
      <c r="H9" s="8">
        <v>2275</v>
      </c>
      <c r="I9" s="8" t="s">
        <v>44</v>
      </c>
      <c r="J9" s="8">
        <v>90249</v>
      </c>
      <c r="K9" s="8" t="s">
        <v>44</v>
      </c>
      <c r="L9" s="24">
        <v>99.55</v>
      </c>
      <c r="M9" s="20"/>
    </row>
    <row r="10" spans="2:13" ht="12">
      <c r="B10" s="4"/>
      <c r="C10" s="9"/>
      <c r="D10" s="5" t="s">
        <v>95</v>
      </c>
      <c r="E10" s="8">
        <v>360067</v>
      </c>
      <c r="F10" s="8">
        <v>131677</v>
      </c>
      <c r="G10" s="8">
        <v>42468</v>
      </c>
      <c r="H10" s="8">
        <v>1509</v>
      </c>
      <c r="I10" s="8" t="s">
        <v>44</v>
      </c>
      <c r="J10" s="8">
        <v>191340</v>
      </c>
      <c r="K10" s="8" t="s">
        <v>44</v>
      </c>
      <c r="L10" s="24">
        <v>99.14</v>
      </c>
      <c r="M10" s="20"/>
    </row>
    <row r="11" spans="2:13" ht="12">
      <c r="B11" s="4"/>
      <c r="C11" s="9"/>
      <c r="D11" s="5" t="s">
        <v>96</v>
      </c>
      <c r="E11" s="8">
        <v>152882</v>
      </c>
      <c r="F11" s="8">
        <v>144329</v>
      </c>
      <c r="G11" s="8">
        <v>34675</v>
      </c>
      <c r="H11" s="8">
        <v>7061</v>
      </c>
      <c r="I11" s="8" t="s">
        <v>44</v>
      </c>
      <c r="J11" s="8">
        <v>5015</v>
      </c>
      <c r="K11" s="8" t="s">
        <v>44</v>
      </c>
      <c r="L11" s="24">
        <v>96.21</v>
      </c>
      <c r="M11" s="20"/>
    </row>
    <row r="12" spans="2:13" ht="12">
      <c r="B12" s="4"/>
      <c r="C12" s="9"/>
      <c r="D12" s="5" t="s">
        <v>97</v>
      </c>
      <c r="E12" s="8" t="s">
        <v>44</v>
      </c>
      <c r="F12" s="8" t="s">
        <v>44</v>
      </c>
      <c r="G12" s="8" t="s">
        <v>44</v>
      </c>
      <c r="H12" s="8" t="s">
        <v>44</v>
      </c>
      <c r="I12" s="8" t="s">
        <v>44</v>
      </c>
      <c r="J12" s="8" t="s">
        <v>44</v>
      </c>
      <c r="K12" s="8" t="s">
        <v>44</v>
      </c>
      <c r="L12" s="25" t="s">
        <v>103</v>
      </c>
      <c r="M12" s="20"/>
    </row>
    <row r="13" spans="2:13" ht="12">
      <c r="B13" s="43" t="s">
        <v>104</v>
      </c>
      <c r="C13" s="44"/>
      <c r="D13" s="45"/>
      <c r="E13" s="8"/>
      <c r="F13" s="8"/>
      <c r="G13" s="8"/>
      <c r="H13" s="8"/>
      <c r="I13" s="8"/>
      <c r="J13" s="8"/>
      <c r="K13" s="8"/>
      <c r="L13" s="24"/>
      <c r="M13" s="20"/>
    </row>
    <row r="14" spans="2:13" ht="12" customHeight="1">
      <c r="B14" s="4"/>
      <c r="C14" s="44" t="s">
        <v>92</v>
      </c>
      <c r="D14" s="45"/>
      <c r="E14" s="8">
        <v>169487</v>
      </c>
      <c r="F14" s="8">
        <v>103913</v>
      </c>
      <c r="G14" s="8">
        <v>12864</v>
      </c>
      <c r="H14" s="8">
        <v>10594</v>
      </c>
      <c r="I14" s="8" t="s">
        <v>43</v>
      </c>
      <c r="J14" s="8">
        <v>48256</v>
      </c>
      <c r="K14" s="8" t="s">
        <v>43</v>
      </c>
      <c r="L14" s="24">
        <v>91.68</v>
      </c>
      <c r="M14" s="20"/>
    </row>
    <row r="15" spans="2:13" ht="12">
      <c r="B15" s="10"/>
      <c r="C15" s="35" t="s">
        <v>93</v>
      </c>
      <c r="D15" s="36"/>
      <c r="E15" s="7">
        <f>SUM(E16:E19)</f>
        <v>174304</v>
      </c>
      <c r="F15" s="7">
        <f>SUM(F16:F19)</f>
        <v>101751</v>
      </c>
      <c r="G15" s="7">
        <f>SUM(G16:G19)</f>
        <v>13868</v>
      </c>
      <c r="H15" s="7">
        <f>SUM(H16:H19)</f>
        <v>10676</v>
      </c>
      <c r="I15" s="7" t="s">
        <v>62</v>
      </c>
      <c r="J15" s="7">
        <f>SUM(J16:J19)</f>
        <v>54086</v>
      </c>
      <c r="K15" s="7" t="s">
        <v>62</v>
      </c>
      <c r="L15" s="25">
        <v>91.55</v>
      </c>
      <c r="M15" s="20"/>
    </row>
    <row r="16" spans="2:13" ht="12">
      <c r="B16" s="4"/>
      <c r="C16" s="9"/>
      <c r="D16" s="5" t="s">
        <v>94</v>
      </c>
      <c r="E16" s="8">
        <v>139887</v>
      </c>
      <c r="F16" s="8">
        <v>84596</v>
      </c>
      <c r="G16" s="8">
        <v>7119</v>
      </c>
      <c r="H16" s="8">
        <v>6333</v>
      </c>
      <c r="I16" s="8" t="s">
        <v>44</v>
      </c>
      <c r="J16" s="8">
        <v>41328</v>
      </c>
      <c r="K16" s="8" t="s">
        <v>44</v>
      </c>
      <c r="L16" s="24">
        <v>93.54</v>
      </c>
      <c r="M16" s="20"/>
    </row>
    <row r="17" spans="2:13" ht="12">
      <c r="B17" s="4"/>
      <c r="C17" s="9"/>
      <c r="D17" s="5" t="s">
        <v>95</v>
      </c>
      <c r="E17" s="8">
        <v>3408</v>
      </c>
      <c r="F17" s="8">
        <v>1849</v>
      </c>
      <c r="G17" s="8">
        <v>1332</v>
      </c>
      <c r="H17" s="8">
        <v>1992</v>
      </c>
      <c r="I17" s="8" t="s">
        <v>44</v>
      </c>
      <c r="J17" s="8">
        <v>159</v>
      </c>
      <c r="K17" s="8" t="s">
        <v>44</v>
      </c>
      <c r="L17" s="24">
        <v>61.49</v>
      </c>
      <c r="M17" s="20"/>
    </row>
    <row r="18" spans="2:13" ht="12" customHeight="1">
      <c r="B18" s="4"/>
      <c r="C18" s="9"/>
      <c r="D18" s="5" t="s">
        <v>96</v>
      </c>
      <c r="E18" s="8">
        <v>24258</v>
      </c>
      <c r="F18" s="8">
        <v>6265</v>
      </c>
      <c r="G18" s="8">
        <v>5350</v>
      </c>
      <c r="H18" s="8">
        <v>2351</v>
      </c>
      <c r="I18" s="8" t="s">
        <v>44</v>
      </c>
      <c r="J18" s="8">
        <v>11139</v>
      </c>
      <c r="K18" s="8" t="s">
        <v>44</v>
      </c>
      <c r="L18" s="24">
        <v>83.17</v>
      </c>
      <c r="M18" s="20"/>
    </row>
    <row r="19" spans="2:13" ht="12">
      <c r="B19" s="4"/>
      <c r="C19" s="9"/>
      <c r="D19" s="5" t="s">
        <v>97</v>
      </c>
      <c r="E19" s="13">
        <v>6751</v>
      </c>
      <c r="F19" s="13">
        <v>9041</v>
      </c>
      <c r="G19" s="13">
        <v>67</v>
      </c>
      <c r="H19" s="8" t="s">
        <v>44</v>
      </c>
      <c r="I19" s="8" t="s">
        <v>44</v>
      </c>
      <c r="J19" s="13">
        <v>1460</v>
      </c>
      <c r="K19" s="8" t="s">
        <v>44</v>
      </c>
      <c r="L19" s="24">
        <v>100</v>
      </c>
      <c r="M19" s="20"/>
    </row>
    <row r="21" ht="12">
      <c r="B21" s="3" t="s">
        <v>87</v>
      </c>
    </row>
  </sheetData>
  <mergeCells count="13">
    <mergeCell ref="B3:D4"/>
    <mergeCell ref="L3:L4"/>
    <mergeCell ref="F3:H3"/>
    <mergeCell ref="E3:E4"/>
    <mergeCell ref="I3:I4"/>
    <mergeCell ref="J3:J4"/>
    <mergeCell ref="K3:K4"/>
    <mergeCell ref="B6:D6"/>
    <mergeCell ref="B13:D13"/>
    <mergeCell ref="C7:D7"/>
    <mergeCell ref="C15:D15"/>
    <mergeCell ref="C8:D8"/>
    <mergeCell ref="C14:D14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2004-07-26T07:22:20Z</cp:lastPrinted>
  <dcterms:created xsi:type="dcterms:W3CDTF">1999-08-08T13:52:57Z</dcterms:created>
  <dcterms:modified xsi:type="dcterms:W3CDTF">2005-02-28T01:50:03Z</dcterms:modified>
  <cp:category/>
  <cp:version/>
  <cp:contentType/>
  <cp:contentStatus/>
</cp:coreProperties>
</file>