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6学校施設状況（３）" sheetId="1" r:id="rId1"/>
  </sheets>
  <definedNames/>
  <calcPr fullCalcOnLoad="1"/>
</workbook>
</file>

<file path=xl/sharedStrings.xml><?xml version="1.0" encoding="utf-8"?>
<sst xmlns="http://schemas.openxmlformats.org/spreadsheetml/2006/main" count="100" uniqueCount="45">
  <si>
    <t>市郡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</si>
  <si>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</si>
  <si>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</si>
  <si>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</si>
  <si>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</si>
  <si>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</si>
  <si>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</si>
  <si>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</si>
  <si>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</si>
  <si>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</si>
  <si>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</si>
  <si>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</si>
  <si>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</si>
  <si>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</si>
  <si>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</si>
  <si>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</si>
  <si>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</si>
  <si>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</si>
  <si>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</si>
  <si>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</si>
  <si>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</si>
  <si>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</si>
  <si>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</si>
  <si>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</si>
  <si>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</si>
  <si>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</si>
  <si>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資料：県教育委員会管理課</t>
  </si>
  <si>
    <t>必要
面積</t>
  </si>
  <si>
    <t>㎡</t>
  </si>
  <si>
    <t>％</t>
  </si>
  <si>
    <t>保有面積</t>
  </si>
  <si>
    <t>鉄筋</t>
  </si>
  <si>
    <t>鉄骨</t>
  </si>
  <si>
    <t>木造</t>
  </si>
  <si>
    <t>危険
面積</t>
  </si>
  <si>
    <t>木造
保有率</t>
  </si>
  <si>
    <t>整備資格
面積</t>
  </si>
  <si>
    <t>要改築
面積</t>
  </si>
  <si>
    <t>学校数</t>
  </si>
  <si>
    <t>（３）中学校（公立）</t>
  </si>
  <si>
    <t>186 学校施設状況 （平成14年5月1日）</t>
  </si>
  <si>
    <t>平成13年</t>
  </si>
  <si>
    <t>平成14年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</si>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</sst>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_ "/>
    <numFmt numFmtId="182" formatCode="0;[Red]0"/>
    <numFmt numFmtId="183" formatCode="#,##0;[Red]#,##0"/>
    <numFmt numFmtId="184" formatCode="0.0;[Red]0.0"/>
    <numFmt numFmtId="185" formatCode="0.0%"/>
    <numFmt numFmtId="186" formatCode="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182" fontId="1" fillId="0" borderId="3" xfId="0" applyNumberFormat="1" applyFont="1" applyBorder="1" applyAlignment="1">
      <alignment horizontal="right" vertical="center"/>
    </xf>
    <xf numFmtId="183" fontId="1" fillId="0" borderId="3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85" fontId="1" fillId="0" borderId="0" xfId="15" applyNumberFormat="1" applyFont="1" applyAlignment="1">
      <alignment vertical="center"/>
    </xf>
    <xf numFmtId="186" fontId="1" fillId="0" borderId="3" xfId="0" applyNumberFormat="1" applyFont="1" applyBorder="1" applyAlignment="1">
      <alignment horizontal="right" vertical="center"/>
    </xf>
    <xf numFmtId="186" fontId="5" fillId="0" borderId="3" xfId="15" applyNumberFormat="1" applyFont="1" applyBorder="1" applyAlignment="1">
      <alignment horizontal="right" vertical="center"/>
    </xf>
    <xf numFmtId="186" fontId="1" fillId="0" borderId="3" xfId="15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workbookViewId="0" topLeftCell="A1">
      <selection activeCell="K3" sqref="K3:K4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7.75390625" style="1" customWidth="1"/>
    <col min="6" max="7" width="8.75390625" style="1" bestFit="1" customWidth="1"/>
    <col min="8" max="10" width="7.75390625" style="1" customWidth="1"/>
    <col min="11" max="11" width="8.00390625" style="1" customWidth="1"/>
    <col min="12" max="13" width="7.75390625" style="1" customWidth="1"/>
    <col min="14" max="16384" width="9.00390625" style="1" customWidth="1"/>
  </cols>
  <sheetData>
    <row r="1" ht="14.25">
      <c r="B1" s="2" t="s">
        <v>40</v>
      </c>
    </row>
    <row r="2" spans="2:11" ht="14.25">
      <c r="B2" s="2" t="s">
        <v>39</v>
      </c>
      <c r="E2" s="16"/>
      <c r="F2" s="16"/>
      <c r="G2" s="16"/>
      <c r="H2" s="16"/>
      <c r="I2" s="16"/>
      <c r="K2" s="16"/>
    </row>
    <row r="3" spans="2:13" ht="12" customHeight="1">
      <c r="B3" s="24" t="s">
        <v>0</v>
      </c>
      <c r="C3" s="25"/>
      <c r="D3" s="26"/>
      <c r="E3" s="38" t="s">
        <v>38</v>
      </c>
      <c r="F3" s="40" t="s">
        <v>27</v>
      </c>
      <c r="G3" s="35" t="s">
        <v>30</v>
      </c>
      <c r="H3" s="36"/>
      <c r="I3" s="37"/>
      <c r="J3" s="40" t="s">
        <v>34</v>
      </c>
      <c r="K3" s="33" t="s">
        <v>36</v>
      </c>
      <c r="L3" s="33" t="s">
        <v>37</v>
      </c>
      <c r="M3" s="33" t="s">
        <v>35</v>
      </c>
    </row>
    <row r="4" spans="2:13" ht="12">
      <c r="B4" s="27"/>
      <c r="C4" s="28"/>
      <c r="D4" s="29"/>
      <c r="E4" s="39"/>
      <c r="F4" s="39"/>
      <c r="G4" s="12" t="s">
        <v>31</v>
      </c>
      <c r="H4" s="12" t="s">
        <v>32</v>
      </c>
      <c r="I4" s="12" t="s">
        <v>33</v>
      </c>
      <c r="J4" s="39"/>
      <c r="K4" s="34"/>
      <c r="L4" s="34"/>
      <c r="M4" s="34"/>
    </row>
    <row r="5" spans="2:13" ht="12">
      <c r="B5" s="4"/>
      <c r="C5" s="9"/>
      <c r="D5" s="5"/>
      <c r="E5" s="6"/>
      <c r="F5" s="6" t="s">
        <v>28</v>
      </c>
      <c r="G5" s="6" t="s">
        <v>28</v>
      </c>
      <c r="H5" s="6" t="s">
        <v>28</v>
      </c>
      <c r="I5" s="6" t="s">
        <v>28</v>
      </c>
      <c r="J5" s="6" t="s">
        <v>28</v>
      </c>
      <c r="K5" s="6" t="s">
        <v>28</v>
      </c>
      <c r="L5" s="6" t="s">
        <v>28</v>
      </c>
      <c r="M5" s="6" t="s">
        <v>29</v>
      </c>
    </row>
    <row r="6" spans="2:15" ht="12" customHeight="1">
      <c r="B6" s="30" t="s">
        <v>41</v>
      </c>
      <c r="C6" s="31"/>
      <c r="D6" s="32"/>
      <c r="E6" s="8">
        <v>179</v>
      </c>
      <c r="F6" s="8">
        <v>825699</v>
      </c>
      <c r="G6" s="8">
        <v>827822</v>
      </c>
      <c r="H6" s="8">
        <v>36375</v>
      </c>
      <c r="I6" s="8">
        <v>2889</v>
      </c>
      <c r="J6" s="8">
        <v>11270</v>
      </c>
      <c r="K6" s="8">
        <v>42935</v>
      </c>
      <c r="L6" s="8">
        <v>10626</v>
      </c>
      <c r="M6" s="18">
        <v>0.3</v>
      </c>
      <c r="N6" s="16">
        <f>SUM(G6:I6)</f>
        <v>867086</v>
      </c>
      <c r="O6" s="17">
        <f>I6/N6</f>
        <v>0.003331849435926771</v>
      </c>
    </row>
    <row r="7" spans="2:15" ht="12">
      <c r="B7" s="21" t="s">
        <v>42</v>
      </c>
      <c r="C7" s="22"/>
      <c r="D7" s="23"/>
      <c r="E7" s="7">
        <v>179</v>
      </c>
      <c r="F7" s="7">
        <v>816724</v>
      </c>
      <c r="G7" s="7">
        <v>823542</v>
      </c>
      <c r="H7" s="7">
        <v>36703</v>
      </c>
      <c r="I7" s="7">
        <v>2746</v>
      </c>
      <c r="J7" s="7">
        <v>10863</v>
      </c>
      <c r="K7" s="7">
        <v>45636</v>
      </c>
      <c r="L7" s="7">
        <v>10219</v>
      </c>
      <c r="M7" s="19">
        <v>0.3</v>
      </c>
      <c r="N7" s="16">
        <f aca="true" t="shared" si="0" ref="N7:N32">SUM(G7:I7)</f>
        <v>862991</v>
      </c>
      <c r="O7" s="17">
        <f aca="true" t="shared" si="1" ref="O7:O32">I7/N7</f>
        <v>0.003181956706385119</v>
      </c>
    </row>
    <row r="8" spans="2:15" ht="12" customHeight="1">
      <c r="B8" s="10"/>
      <c r="C8" s="22" t="s">
        <v>1</v>
      </c>
      <c r="D8" s="23"/>
      <c r="E8" s="7">
        <v>90</v>
      </c>
      <c r="F8" s="7">
        <v>450087</v>
      </c>
      <c r="G8" s="7">
        <v>473645</v>
      </c>
      <c r="H8" s="7">
        <v>14907</v>
      </c>
      <c r="I8" s="7">
        <v>439</v>
      </c>
      <c r="J8" s="7">
        <v>3399</v>
      </c>
      <c r="K8" s="7">
        <v>20676</v>
      </c>
      <c r="L8" s="7">
        <v>3399</v>
      </c>
      <c r="M8" s="19">
        <v>0.1</v>
      </c>
      <c r="N8" s="16">
        <f t="shared" si="0"/>
        <v>488991</v>
      </c>
      <c r="O8" s="17">
        <f t="shared" si="1"/>
        <v>0.0008977670345670984</v>
      </c>
    </row>
    <row r="9" spans="2:15" ht="12">
      <c r="B9" s="4"/>
      <c r="C9" s="9"/>
      <c r="D9" s="5" t="s">
        <v>2</v>
      </c>
      <c r="E9" s="8">
        <v>18</v>
      </c>
      <c r="F9" s="8">
        <v>94245</v>
      </c>
      <c r="G9" s="8">
        <v>98023</v>
      </c>
      <c r="H9" s="8">
        <v>2773</v>
      </c>
      <c r="I9" s="8">
        <v>127</v>
      </c>
      <c r="J9" s="8" t="s">
        <v>43</v>
      </c>
      <c r="K9" s="8">
        <v>3022</v>
      </c>
      <c r="L9" s="8" t="s">
        <v>43</v>
      </c>
      <c r="M9" s="20">
        <v>0.1</v>
      </c>
      <c r="N9" s="16">
        <f t="shared" si="0"/>
        <v>100923</v>
      </c>
      <c r="O9" s="17">
        <f t="shared" si="1"/>
        <v>0.0012583851054764523</v>
      </c>
    </row>
    <row r="10" spans="2:15" ht="12">
      <c r="B10" s="4"/>
      <c r="C10" s="9"/>
      <c r="D10" s="5" t="s">
        <v>3</v>
      </c>
      <c r="E10" s="8">
        <v>16</v>
      </c>
      <c r="F10" s="8">
        <v>81762</v>
      </c>
      <c r="G10" s="8">
        <v>80983</v>
      </c>
      <c r="H10" s="8">
        <v>5103</v>
      </c>
      <c r="I10" s="8" t="s">
        <v>43</v>
      </c>
      <c r="J10" s="8">
        <v>3399</v>
      </c>
      <c r="K10" s="8">
        <v>3051</v>
      </c>
      <c r="L10" s="8">
        <v>3399</v>
      </c>
      <c r="M10" s="20">
        <v>0</v>
      </c>
      <c r="N10" s="16">
        <f t="shared" si="0"/>
        <v>86086</v>
      </c>
      <c r="O10" s="17" t="e">
        <f t="shared" si="1"/>
        <v>#VALUE!</v>
      </c>
    </row>
    <row r="11" spans="2:15" ht="12">
      <c r="B11" s="4"/>
      <c r="C11" s="9"/>
      <c r="D11" s="5" t="s">
        <v>4</v>
      </c>
      <c r="E11" s="8">
        <v>12</v>
      </c>
      <c r="F11" s="8">
        <v>46956</v>
      </c>
      <c r="G11" s="8">
        <v>72255</v>
      </c>
      <c r="H11" s="8">
        <v>604</v>
      </c>
      <c r="I11" s="8" t="s">
        <v>43</v>
      </c>
      <c r="J11" s="8" t="s">
        <v>43</v>
      </c>
      <c r="K11" s="8" t="s">
        <v>43</v>
      </c>
      <c r="L11" s="8" t="s">
        <v>43</v>
      </c>
      <c r="M11" s="20">
        <v>0</v>
      </c>
      <c r="N11" s="16">
        <f t="shared" si="0"/>
        <v>72859</v>
      </c>
      <c r="O11" s="17" t="e">
        <f t="shared" si="1"/>
        <v>#VALUE!</v>
      </c>
    </row>
    <row r="12" spans="2:15" ht="12">
      <c r="B12" s="4"/>
      <c r="C12" s="9"/>
      <c r="D12" s="5" t="s">
        <v>5</v>
      </c>
      <c r="E12" s="8">
        <v>6</v>
      </c>
      <c r="F12" s="8">
        <v>37605</v>
      </c>
      <c r="G12" s="8">
        <v>38750</v>
      </c>
      <c r="H12" s="8">
        <v>818</v>
      </c>
      <c r="I12" s="8" t="s">
        <v>43</v>
      </c>
      <c r="J12" s="8" t="s">
        <v>43</v>
      </c>
      <c r="K12" s="8">
        <v>962</v>
      </c>
      <c r="L12" s="8" t="s">
        <v>43</v>
      </c>
      <c r="M12" s="20">
        <v>0</v>
      </c>
      <c r="N12" s="16">
        <f t="shared" si="0"/>
        <v>39568</v>
      </c>
      <c r="O12" s="17" t="e">
        <f t="shared" si="1"/>
        <v>#VALUE!</v>
      </c>
    </row>
    <row r="13" spans="2:15" ht="12">
      <c r="B13" s="4"/>
      <c r="C13" s="9"/>
      <c r="D13" s="5" t="s">
        <v>6</v>
      </c>
      <c r="E13" s="8">
        <v>11</v>
      </c>
      <c r="F13" s="8">
        <v>55003</v>
      </c>
      <c r="G13" s="8">
        <v>59379</v>
      </c>
      <c r="H13" s="8">
        <v>963</v>
      </c>
      <c r="I13" s="8" t="s">
        <v>43</v>
      </c>
      <c r="J13" s="8" t="s">
        <v>43</v>
      </c>
      <c r="K13" s="8">
        <v>1697</v>
      </c>
      <c r="L13" s="8" t="s">
        <v>43</v>
      </c>
      <c r="M13" s="20">
        <v>0</v>
      </c>
      <c r="N13" s="16">
        <f t="shared" si="0"/>
        <v>60342</v>
      </c>
      <c r="O13" s="17" t="e">
        <f t="shared" si="1"/>
        <v>#VALUE!</v>
      </c>
    </row>
    <row r="14" spans="2:15" ht="12">
      <c r="B14" s="4"/>
      <c r="C14" s="9"/>
      <c r="D14" s="5" t="s">
        <v>7</v>
      </c>
      <c r="E14" s="8">
        <v>6</v>
      </c>
      <c r="F14" s="8">
        <v>25624</v>
      </c>
      <c r="G14" s="8">
        <v>24871</v>
      </c>
      <c r="H14" s="8">
        <v>1183</v>
      </c>
      <c r="I14" s="8">
        <v>125</v>
      </c>
      <c r="J14" s="8" t="s">
        <v>43</v>
      </c>
      <c r="K14" s="8">
        <v>1403</v>
      </c>
      <c r="L14" s="8" t="s">
        <v>43</v>
      </c>
      <c r="M14" s="20">
        <v>0.5</v>
      </c>
      <c r="N14" s="16">
        <f t="shared" si="0"/>
        <v>26179</v>
      </c>
      <c r="O14" s="17">
        <f t="shared" si="1"/>
        <v>0.004774819511822453</v>
      </c>
    </row>
    <row r="15" spans="2:15" ht="12">
      <c r="B15" s="4"/>
      <c r="C15" s="9"/>
      <c r="D15" s="5" t="s">
        <v>8</v>
      </c>
      <c r="E15" s="8">
        <v>5</v>
      </c>
      <c r="F15" s="8">
        <v>26629</v>
      </c>
      <c r="G15" s="8">
        <v>20819</v>
      </c>
      <c r="H15" s="8">
        <v>423</v>
      </c>
      <c r="I15" s="8">
        <v>51</v>
      </c>
      <c r="J15" s="8" t="s">
        <v>43</v>
      </c>
      <c r="K15" s="8">
        <v>5950</v>
      </c>
      <c r="L15" s="8" t="s">
        <v>43</v>
      </c>
      <c r="M15" s="20">
        <v>0.2</v>
      </c>
      <c r="N15" s="16">
        <f t="shared" si="0"/>
        <v>21293</v>
      </c>
      <c r="O15" s="17">
        <f t="shared" si="1"/>
        <v>0.002395153336777345</v>
      </c>
    </row>
    <row r="16" spans="2:15" ht="12">
      <c r="B16" s="4"/>
      <c r="C16" s="9"/>
      <c r="D16" s="5" t="s">
        <v>9</v>
      </c>
      <c r="E16" s="8">
        <v>4</v>
      </c>
      <c r="F16" s="8">
        <v>21100</v>
      </c>
      <c r="G16" s="8">
        <v>19789</v>
      </c>
      <c r="H16" s="8">
        <v>538</v>
      </c>
      <c r="I16" s="8">
        <v>10</v>
      </c>
      <c r="J16" s="8" t="s">
        <v>44</v>
      </c>
      <c r="K16" s="8">
        <v>1194</v>
      </c>
      <c r="L16" s="8" t="s">
        <v>43</v>
      </c>
      <c r="M16" s="20">
        <v>0</v>
      </c>
      <c r="N16" s="16">
        <f t="shared" si="0"/>
        <v>20337</v>
      </c>
      <c r="O16" s="17">
        <f t="shared" si="1"/>
        <v>0.0004917146088410287</v>
      </c>
    </row>
    <row r="17" spans="2:15" ht="12">
      <c r="B17" s="4"/>
      <c r="C17" s="9"/>
      <c r="D17" s="5" t="s">
        <v>10</v>
      </c>
      <c r="E17" s="8">
        <v>5</v>
      </c>
      <c r="F17" s="8">
        <v>24657</v>
      </c>
      <c r="G17" s="8">
        <v>23740</v>
      </c>
      <c r="H17" s="8">
        <v>985</v>
      </c>
      <c r="I17" s="8" t="s">
        <v>43</v>
      </c>
      <c r="J17" s="8" t="s">
        <v>43</v>
      </c>
      <c r="K17" s="8">
        <v>1321</v>
      </c>
      <c r="L17" s="8" t="s">
        <v>43</v>
      </c>
      <c r="M17" s="20">
        <v>0</v>
      </c>
      <c r="N17" s="16">
        <f t="shared" si="0"/>
        <v>24725</v>
      </c>
      <c r="O17" s="17" t="e">
        <f t="shared" si="1"/>
        <v>#VALUE!</v>
      </c>
    </row>
    <row r="18" spans="2:15" ht="12">
      <c r="B18" s="4"/>
      <c r="C18" s="9"/>
      <c r="D18" s="5" t="s">
        <v>11</v>
      </c>
      <c r="E18" s="8">
        <v>5</v>
      </c>
      <c r="F18" s="8">
        <v>23007</v>
      </c>
      <c r="G18" s="8">
        <v>21544</v>
      </c>
      <c r="H18" s="8">
        <v>788</v>
      </c>
      <c r="I18" s="8" t="s">
        <v>43</v>
      </c>
      <c r="J18" s="8" t="s">
        <v>43</v>
      </c>
      <c r="K18" s="8">
        <v>2076</v>
      </c>
      <c r="L18" s="8" t="s">
        <v>43</v>
      </c>
      <c r="M18" s="20">
        <v>0</v>
      </c>
      <c r="N18" s="16">
        <f t="shared" si="0"/>
        <v>22332</v>
      </c>
      <c r="O18" s="17" t="e">
        <f t="shared" si="1"/>
        <v>#VALUE!</v>
      </c>
    </row>
    <row r="19" spans="2:15" ht="12">
      <c r="B19" s="4"/>
      <c r="C19" s="9"/>
      <c r="D19" s="5" t="s">
        <v>12</v>
      </c>
      <c r="E19" s="8">
        <v>2</v>
      </c>
      <c r="F19" s="8">
        <v>13499</v>
      </c>
      <c r="G19" s="8">
        <v>13492</v>
      </c>
      <c r="H19" s="8">
        <v>729</v>
      </c>
      <c r="I19" s="8">
        <v>126</v>
      </c>
      <c r="J19" s="8" t="s">
        <v>43</v>
      </c>
      <c r="K19" s="8" t="s">
        <v>43</v>
      </c>
      <c r="L19" s="8" t="s">
        <v>43</v>
      </c>
      <c r="M19" s="20">
        <v>0.9</v>
      </c>
      <c r="N19" s="16">
        <f t="shared" si="0"/>
        <v>14347</v>
      </c>
      <c r="O19" s="17">
        <f t="shared" si="1"/>
        <v>0.008782323830766013</v>
      </c>
    </row>
    <row r="20" spans="2:15" ht="12" customHeight="1">
      <c r="B20" s="10"/>
      <c r="C20" s="22" t="s">
        <v>13</v>
      </c>
      <c r="D20" s="23"/>
      <c r="E20" s="7">
        <v>89</v>
      </c>
      <c r="F20" s="7">
        <v>366637</v>
      </c>
      <c r="G20" s="7">
        <v>349897</v>
      </c>
      <c r="H20" s="7">
        <v>21796</v>
      </c>
      <c r="I20" s="7">
        <v>2307</v>
      </c>
      <c r="J20" s="7">
        <v>7464</v>
      </c>
      <c r="K20" s="7">
        <v>24960</v>
      </c>
      <c r="L20" s="7">
        <v>6820</v>
      </c>
      <c r="M20" s="19">
        <v>0.6</v>
      </c>
      <c r="N20" s="16">
        <f t="shared" si="0"/>
        <v>374000</v>
      </c>
      <c r="O20" s="17">
        <f t="shared" si="1"/>
        <v>0.006168449197860962</v>
      </c>
    </row>
    <row r="21" spans="2:15" ht="12">
      <c r="B21" s="4"/>
      <c r="C21" s="9"/>
      <c r="D21" s="5" t="s">
        <v>14</v>
      </c>
      <c r="E21" s="8">
        <v>11</v>
      </c>
      <c r="F21" s="8">
        <v>45636</v>
      </c>
      <c r="G21" s="8">
        <v>42403</v>
      </c>
      <c r="H21" s="8">
        <v>2703</v>
      </c>
      <c r="I21" s="8">
        <v>33</v>
      </c>
      <c r="J21" s="8" t="s">
        <v>43</v>
      </c>
      <c r="K21" s="8">
        <v>3427</v>
      </c>
      <c r="L21" s="8" t="s">
        <v>43</v>
      </c>
      <c r="M21" s="20">
        <v>0.1</v>
      </c>
      <c r="N21" s="16">
        <f t="shared" si="0"/>
        <v>45139</v>
      </c>
      <c r="O21" s="17">
        <f t="shared" si="1"/>
        <v>0.0007310751235073883</v>
      </c>
    </row>
    <row r="22" spans="2:15" ht="12">
      <c r="B22" s="4"/>
      <c r="C22" s="9"/>
      <c r="D22" s="5" t="s">
        <v>15</v>
      </c>
      <c r="E22" s="8">
        <v>5</v>
      </c>
      <c r="F22" s="8">
        <v>27560</v>
      </c>
      <c r="G22" s="8">
        <v>25621</v>
      </c>
      <c r="H22" s="8">
        <v>1410</v>
      </c>
      <c r="I22" s="8">
        <v>85</v>
      </c>
      <c r="J22" s="8" t="s">
        <v>43</v>
      </c>
      <c r="K22" s="8">
        <v>1632</v>
      </c>
      <c r="L22" s="8" t="s">
        <v>43</v>
      </c>
      <c r="M22" s="20">
        <v>0.3</v>
      </c>
      <c r="N22" s="16">
        <f t="shared" si="0"/>
        <v>27116</v>
      </c>
      <c r="O22" s="17">
        <f t="shared" si="1"/>
        <v>0.0031346806313615576</v>
      </c>
    </row>
    <row r="23" spans="2:15" ht="12">
      <c r="B23" s="4"/>
      <c r="C23" s="9"/>
      <c r="D23" s="5" t="s">
        <v>16</v>
      </c>
      <c r="E23" s="8">
        <v>5</v>
      </c>
      <c r="F23" s="8">
        <v>21639</v>
      </c>
      <c r="G23" s="8">
        <v>17958</v>
      </c>
      <c r="H23" s="8">
        <v>1728</v>
      </c>
      <c r="I23" s="8">
        <v>679</v>
      </c>
      <c r="J23" s="8" t="s">
        <v>43</v>
      </c>
      <c r="K23" s="8">
        <v>1840</v>
      </c>
      <c r="L23" s="8" t="s">
        <v>43</v>
      </c>
      <c r="M23" s="20">
        <v>3.3</v>
      </c>
      <c r="N23" s="16">
        <f t="shared" si="0"/>
        <v>20365</v>
      </c>
      <c r="O23" s="17">
        <f t="shared" si="1"/>
        <v>0.03334151730910877</v>
      </c>
    </row>
    <row r="24" spans="2:15" ht="12" customHeight="1">
      <c r="B24" s="10"/>
      <c r="C24" s="11"/>
      <c r="D24" s="5" t="s">
        <v>17</v>
      </c>
      <c r="E24" s="8">
        <v>8</v>
      </c>
      <c r="F24" s="8">
        <v>27381</v>
      </c>
      <c r="G24" s="8">
        <v>25913</v>
      </c>
      <c r="H24" s="8">
        <v>735</v>
      </c>
      <c r="I24" s="8">
        <v>81</v>
      </c>
      <c r="J24" s="8" t="s">
        <v>43</v>
      </c>
      <c r="K24" s="8">
        <v>2507</v>
      </c>
      <c r="L24" s="8" t="s">
        <v>43</v>
      </c>
      <c r="M24" s="20">
        <v>0.3</v>
      </c>
      <c r="N24" s="16">
        <f t="shared" si="0"/>
        <v>26729</v>
      </c>
      <c r="O24" s="17">
        <f t="shared" si="1"/>
        <v>0.0030304164016611173</v>
      </c>
    </row>
    <row r="25" spans="2:15" ht="12">
      <c r="B25" s="4"/>
      <c r="C25" s="9"/>
      <c r="D25" s="5" t="s">
        <v>18</v>
      </c>
      <c r="E25" s="8">
        <v>8</v>
      </c>
      <c r="F25" s="8">
        <v>24377</v>
      </c>
      <c r="G25" s="8">
        <v>18533</v>
      </c>
      <c r="H25" s="8">
        <v>1729</v>
      </c>
      <c r="I25" s="8">
        <v>648</v>
      </c>
      <c r="J25" s="8">
        <v>4475</v>
      </c>
      <c r="K25" s="8">
        <v>4244</v>
      </c>
      <c r="L25" s="8">
        <v>3831</v>
      </c>
      <c r="M25" s="20">
        <v>3.1</v>
      </c>
      <c r="N25" s="16">
        <f t="shared" si="0"/>
        <v>20910</v>
      </c>
      <c r="O25" s="17">
        <f t="shared" si="1"/>
        <v>0.030989956958393114</v>
      </c>
    </row>
    <row r="26" spans="2:15" ht="12">
      <c r="B26" s="4"/>
      <c r="C26" s="9"/>
      <c r="D26" s="5" t="s">
        <v>19</v>
      </c>
      <c r="E26" s="8">
        <v>4</v>
      </c>
      <c r="F26" s="8">
        <v>11109</v>
      </c>
      <c r="G26" s="8">
        <v>11246</v>
      </c>
      <c r="H26" s="8">
        <v>521</v>
      </c>
      <c r="I26" s="8">
        <v>27</v>
      </c>
      <c r="J26" s="8" t="s">
        <v>43</v>
      </c>
      <c r="K26" s="8">
        <v>215</v>
      </c>
      <c r="L26" s="8" t="s">
        <v>43</v>
      </c>
      <c r="M26" s="20">
        <v>0.2</v>
      </c>
      <c r="N26" s="16">
        <f t="shared" si="0"/>
        <v>11794</v>
      </c>
      <c r="O26" s="17">
        <f t="shared" si="1"/>
        <v>0.002289299643886722</v>
      </c>
    </row>
    <row r="27" spans="2:15" ht="12">
      <c r="B27" s="4"/>
      <c r="C27" s="9"/>
      <c r="D27" s="5" t="s">
        <v>20</v>
      </c>
      <c r="E27" s="8">
        <v>14</v>
      </c>
      <c r="F27" s="8">
        <v>45605</v>
      </c>
      <c r="G27" s="8">
        <v>50403</v>
      </c>
      <c r="H27" s="8">
        <v>2753</v>
      </c>
      <c r="I27" s="8">
        <v>233</v>
      </c>
      <c r="J27" s="8" t="s">
        <v>44</v>
      </c>
      <c r="K27" s="8">
        <v>672</v>
      </c>
      <c r="L27" s="8" t="s">
        <v>43</v>
      </c>
      <c r="M27" s="20">
        <v>0.4</v>
      </c>
      <c r="N27" s="16">
        <f t="shared" si="0"/>
        <v>53389</v>
      </c>
      <c r="O27" s="17">
        <f t="shared" si="1"/>
        <v>0.004364194871602765</v>
      </c>
    </row>
    <row r="28" spans="2:15" ht="12">
      <c r="B28" s="4"/>
      <c r="C28" s="9"/>
      <c r="D28" s="5" t="s">
        <v>21</v>
      </c>
      <c r="E28" s="8">
        <v>10</v>
      </c>
      <c r="F28" s="8">
        <v>35505</v>
      </c>
      <c r="G28" s="8">
        <v>33515</v>
      </c>
      <c r="H28" s="8">
        <v>3664</v>
      </c>
      <c r="I28" s="8">
        <v>389</v>
      </c>
      <c r="J28" s="8" t="s">
        <v>43</v>
      </c>
      <c r="K28" s="8">
        <v>2411</v>
      </c>
      <c r="L28" s="8" t="s">
        <v>43</v>
      </c>
      <c r="M28" s="20">
        <v>1</v>
      </c>
      <c r="N28" s="16">
        <f t="shared" si="0"/>
        <v>37568</v>
      </c>
      <c r="O28" s="17">
        <f t="shared" si="1"/>
        <v>0.010354557069846677</v>
      </c>
    </row>
    <row r="29" spans="2:15" ht="12">
      <c r="B29" s="4"/>
      <c r="C29" s="9"/>
      <c r="D29" s="5" t="s">
        <v>22</v>
      </c>
      <c r="E29" s="8">
        <v>7</v>
      </c>
      <c r="F29" s="8">
        <v>40115</v>
      </c>
      <c r="G29" s="8">
        <v>33369</v>
      </c>
      <c r="H29" s="8">
        <v>2945</v>
      </c>
      <c r="I29" s="8" t="s">
        <v>43</v>
      </c>
      <c r="J29" s="8">
        <v>2989</v>
      </c>
      <c r="K29" s="8">
        <v>3879</v>
      </c>
      <c r="L29" s="8">
        <v>2989</v>
      </c>
      <c r="M29" s="20">
        <v>0</v>
      </c>
      <c r="N29" s="16">
        <f t="shared" si="0"/>
        <v>36314</v>
      </c>
      <c r="O29" s="17" t="e">
        <f t="shared" si="1"/>
        <v>#VALUE!</v>
      </c>
    </row>
    <row r="30" spans="2:15" ht="12">
      <c r="B30" s="4"/>
      <c r="C30" s="9"/>
      <c r="D30" s="5" t="s">
        <v>23</v>
      </c>
      <c r="E30" s="8">
        <v>7</v>
      </c>
      <c r="F30" s="8">
        <v>35599</v>
      </c>
      <c r="G30" s="8">
        <v>39115</v>
      </c>
      <c r="H30" s="8">
        <v>1153</v>
      </c>
      <c r="I30" s="8">
        <v>104</v>
      </c>
      <c r="J30" s="8" t="s">
        <v>43</v>
      </c>
      <c r="K30" s="8">
        <v>1148</v>
      </c>
      <c r="L30" s="8" t="s">
        <v>43</v>
      </c>
      <c r="M30" s="20">
        <v>0.3</v>
      </c>
      <c r="N30" s="16">
        <f t="shared" si="0"/>
        <v>40372</v>
      </c>
      <c r="O30" s="17">
        <f t="shared" si="1"/>
        <v>0.00257604280194194</v>
      </c>
    </row>
    <row r="31" spans="2:15" ht="12">
      <c r="B31" s="4"/>
      <c r="C31" s="9"/>
      <c r="D31" s="5" t="s">
        <v>24</v>
      </c>
      <c r="E31" s="8">
        <v>2</v>
      </c>
      <c r="F31" s="8">
        <v>9193</v>
      </c>
      <c r="G31" s="8">
        <v>13767</v>
      </c>
      <c r="H31" s="8">
        <v>212</v>
      </c>
      <c r="I31" s="8" t="s">
        <v>43</v>
      </c>
      <c r="J31" s="8" t="s">
        <v>43</v>
      </c>
      <c r="K31" s="8" t="s">
        <v>43</v>
      </c>
      <c r="L31" s="8" t="s">
        <v>43</v>
      </c>
      <c r="M31" s="20">
        <v>0</v>
      </c>
      <c r="N31" s="16">
        <f t="shared" si="0"/>
        <v>13979</v>
      </c>
      <c r="O31" s="17" t="e">
        <f t="shared" si="1"/>
        <v>#VALUE!</v>
      </c>
    </row>
    <row r="32" spans="2:15" ht="12">
      <c r="B32" s="4"/>
      <c r="C32" s="9"/>
      <c r="D32" s="5" t="s">
        <v>25</v>
      </c>
      <c r="E32" s="13">
        <v>8</v>
      </c>
      <c r="F32" s="14">
        <v>42918</v>
      </c>
      <c r="G32" s="14">
        <v>38054</v>
      </c>
      <c r="H32" s="14">
        <v>2243</v>
      </c>
      <c r="I32" s="14">
        <v>28</v>
      </c>
      <c r="J32" s="8" t="s">
        <v>43</v>
      </c>
      <c r="K32" s="14">
        <v>2985</v>
      </c>
      <c r="L32" s="8" t="s">
        <v>43</v>
      </c>
      <c r="M32" s="20">
        <v>0.1</v>
      </c>
      <c r="N32" s="16">
        <f t="shared" si="0"/>
        <v>40325</v>
      </c>
      <c r="O32" s="17">
        <f t="shared" si="1"/>
        <v>0.00069435833849969</v>
      </c>
    </row>
    <row r="33" ht="12">
      <c r="J33" s="15"/>
    </row>
    <row r="34" ht="12">
      <c r="B34" s="3" t="s">
        <v>26</v>
      </c>
    </row>
  </sheetData>
  <mergeCells count="12">
    <mergeCell ref="M3:M4"/>
    <mergeCell ref="G3:I3"/>
    <mergeCell ref="E3:E4"/>
    <mergeCell ref="F3:F4"/>
    <mergeCell ref="J3:J4"/>
    <mergeCell ref="K3:K4"/>
    <mergeCell ref="L3:L4"/>
    <mergeCell ref="B7:D7"/>
    <mergeCell ref="C8:D8"/>
    <mergeCell ref="C20:D20"/>
    <mergeCell ref="B3:D4"/>
    <mergeCell ref="B6:D6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2003-02-26T06:23:34Z</cp:lastPrinted>
  <dcterms:created xsi:type="dcterms:W3CDTF">1999-08-08T13:52:57Z</dcterms:created>
  <dcterms:modified xsi:type="dcterms:W3CDTF">2003-08-07T06:10:13Z</dcterms:modified>
  <cp:category/>
  <cp:version/>
  <cp:contentType/>
  <cp:contentStatus/>
</cp:coreProperties>
</file>