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進路状況高等学校等（6）" sheetId="1" r:id="rId1"/>
  </sheets>
  <definedNames/>
  <calcPr fullCalcOnLoad="1"/>
</workbook>
</file>

<file path=xl/sharedStrings.xml><?xml version="1.0" encoding="utf-8"?>
<sst xmlns="http://schemas.openxmlformats.org/spreadsheetml/2006/main" count="83" uniqueCount="24">
  <si>
    <t>198 卒業後の状況(国・公・私立）　(昭和62年5月1日)</t>
  </si>
  <si>
    <t>資料：県統計課「昭和62年度学校基本調査」</t>
  </si>
  <si>
    <t>昭和61年度</t>
  </si>
  <si>
    <t>総数</t>
  </si>
  <si>
    <t>区分</t>
  </si>
  <si>
    <t>その他</t>
  </si>
  <si>
    <t>人</t>
  </si>
  <si>
    <t>普通科</t>
  </si>
  <si>
    <t>農業科</t>
  </si>
  <si>
    <t>工業科</t>
  </si>
  <si>
    <t>商業科</t>
  </si>
  <si>
    <t>家庭科</t>
  </si>
  <si>
    <t>計</t>
  </si>
  <si>
    <t>男</t>
  </si>
  <si>
    <t>女</t>
  </si>
  <si>
    <t>入学志願者</t>
  </si>
  <si>
    <t>進学者</t>
  </si>
  <si>
    <t>大学学部</t>
  </si>
  <si>
    <t>短期大学本科</t>
  </si>
  <si>
    <t>盲･聾･養護
学校高等部</t>
  </si>
  <si>
    <t>（6）進路状況　（高等学校等）</t>
  </si>
  <si>
    <t>高等学校総数</t>
  </si>
  <si>
    <t>短期大学
本科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</si>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</sst>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5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625" style="1" customWidth="1"/>
    <col min="5" max="5" width="6.375" style="1" customWidth="1"/>
    <col min="6" max="7" width="6.375" style="1" bestFit="1" customWidth="1"/>
    <col min="8" max="8" width="6.375" style="1" customWidth="1"/>
    <col min="9" max="9" width="6.75390625" style="1" bestFit="1" customWidth="1"/>
    <col min="10" max="20" width="6.375" style="1" customWidth="1"/>
    <col min="21" max="16384" width="9.00390625" style="1" customWidth="1"/>
  </cols>
  <sheetData>
    <row r="1" ht="14.25">
      <c r="B1" s="2" t="s">
        <v>0</v>
      </c>
    </row>
    <row r="2" ht="13.5">
      <c r="B2" s="9" t="s">
        <v>20</v>
      </c>
    </row>
    <row r="3" spans="2:20" ht="12" customHeight="1">
      <c r="B3" s="16" t="s">
        <v>4</v>
      </c>
      <c r="C3" s="17"/>
      <c r="D3" s="18"/>
      <c r="E3" s="28" t="s">
        <v>15</v>
      </c>
      <c r="F3" s="32"/>
      <c r="G3" s="32"/>
      <c r="H3" s="32"/>
      <c r="I3" s="32"/>
      <c r="J3" s="32"/>
      <c r="K3" s="49"/>
      <c r="L3" s="28" t="s">
        <v>16</v>
      </c>
      <c r="M3" s="19"/>
      <c r="N3" s="19"/>
      <c r="O3" s="19"/>
      <c r="P3" s="19"/>
      <c r="Q3" s="19"/>
      <c r="R3" s="19"/>
      <c r="S3" s="19"/>
      <c r="T3" s="20"/>
    </row>
    <row r="4" spans="2:20" ht="12" customHeight="1">
      <c r="B4" s="45"/>
      <c r="C4" s="46"/>
      <c r="D4" s="47"/>
      <c r="E4" s="33" t="s">
        <v>3</v>
      </c>
      <c r="F4" s="34"/>
      <c r="G4" s="35"/>
      <c r="H4" s="33" t="s">
        <v>17</v>
      </c>
      <c r="I4" s="50"/>
      <c r="J4" s="33" t="s">
        <v>18</v>
      </c>
      <c r="K4" s="50"/>
      <c r="L4" s="33" t="s">
        <v>3</v>
      </c>
      <c r="M4" s="34"/>
      <c r="N4" s="35"/>
      <c r="O4" s="48" t="s">
        <v>17</v>
      </c>
      <c r="P4" s="56"/>
      <c r="Q4" s="48" t="s">
        <v>22</v>
      </c>
      <c r="R4" s="56"/>
      <c r="S4" s="59" t="s">
        <v>5</v>
      </c>
      <c r="T4" s="60"/>
    </row>
    <row r="5" spans="2:20" ht="12">
      <c r="B5" s="45"/>
      <c r="C5" s="46"/>
      <c r="D5" s="47"/>
      <c r="E5" s="36"/>
      <c r="F5" s="37"/>
      <c r="G5" s="38"/>
      <c r="H5" s="51"/>
      <c r="I5" s="52"/>
      <c r="J5" s="51"/>
      <c r="K5" s="52"/>
      <c r="L5" s="36"/>
      <c r="M5" s="37"/>
      <c r="N5" s="38"/>
      <c r="O5" s="57"/>
      <c r="P5" s="58"/>
      <c r="Q5" s="57"/>
      <c r="R5" s="58"/>
      <c r="S5" s="61"/>
      <c r="T5" s="62"/>
    </row>
    <row r="6" spans="2:20" ht="12">
      <c r="B6" s="11"/>
      <c r="C6" s="12"/>
      <c r="D6" s="29"/>
      <c r="E6" s="21" t="s">
        <v>12</v>
      </c>
      <c r="F6" s="22" t="s">
        <v>13</v>
      </c>
      <c r="G6" s="22" t="s">
        <v>14</v>
      </c>
      <c r="H6" s="4" t="s">
        <v>13</v>
      </c>
      <c r="I6" s="4" t="s">
        <v>14</v>
      </c>
      <c r="J6" s="4" t="s">
        <v>13</v>
      </c>
      <c r="K6" s="4" t="s">
        <v>14</v>
      </c>
      <c r="L6" s="4" t="s">
        <v>12</v>
      </c>
      <c r="M6" s="4" t="s">
        <v>13</v>
      </c>
      <c r="N6" s="4" t="s">
        <v>14</v>
      </c>
      <c r="O6" s="4" t="s">
        <v>13</v>
      </c>
      <c r="P6" s="4" t="s">
        <v>14</v>
      </c>
      <c r="Q6" s="4" t="s">
        <v>13</v>
      </c>
      <c r="R6" s="4" t="s">
        <v>14</v>
      </c>
      <c r="S6" s="4" t="s">
        <v>13</v>
      </c>
      <c r="T6" s="4" t="s">
        <v>14</v>
      </c>
    </row>
    <row r="7" spans="2:20" ht="12">
      <c r="B7" s="13"/>
      <c r="C7" s="14"/>
      <c r="D7" s="15"/>
      <c r="E7" s="5" t="s">
        <v>6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5" t="s">
        <v>6</v>
      </c>
      <c r="T7" s="5" t="s">
        <v>6</v>
      </c>
    </row>
    <row r="8" spans="2:20" ht="12">
      <c r="B8" s="27" t="s">
        <v>2</v>
      </c>
      <c r="C8" s="25"/>
      <c r="D8" s="26"/>
      <c r="E8" s="23">
        <f>SUM(F8:G8)</f>
        <v>9719</v>
      </c>
      <c r="F8" s="7">
        <f>SUM(H8+J8)</f>
        <v>5267</v>
      </c>
      <c r="G8" s="7">
        <f>SUM(I8+K8)</f>
        <v>4452</v>
      </c>
      <c r="H8" s="7">
        <v>4989</v>
      </c>
      <c r="I8" s="7">
        <v>1723</v>
      </c>
      <c r="J8" s="7">
        <v>278</v>
      </c>
      <c r="K8" s="7">
        <v>2729</v>
      </c>
      <c r="L8" s="7">
        <f>SUM(M8:N8)</f>
        <v>5985</v>
      </c>
      <c r="M8" s="7">
        <f aca="true" t="shared" si="0" ref="M8:N11">SUM(O8+Q8+S8)</f>
        <v>2527</v>
      </c>
      <c r="N8" s="7">
        <f t="shared" si="0"/>
        <v>3458</v>
      </c>
      <c r="O8" s="7">
        <v>2281</v>
      </c>
      <c r="P8" s="7">
        <v>1005</v>
      </c>
      <c r="Q8" s="7">
        <v>241</v>
      </c>
      <c r="R8" s="7">
        <v>2427</v>
      </c>
      <c r="S8" s="7">
        <v>5</v>
      </c>
      <c r="T8" s="7">
        <v>26</v>
      </c>
    </row>
    <row r="9" spans="2:20" s="10" customFormat="1" ht="12">
      <c r="B9" s="30">
        <v>62</v>
      </c>
      <c r="C9" s="40"/>
      <c r="D9" s="31"/>
      <c r="E9" s="24">
        <f aca="true" t="shared" si="1" ref="E9:E16">SUM(F9:G9)</f>
        <v>9992</v>
      </c>
      <c r="F9" s="6">
        <f aca="true" t="shared" si="2" ref="F9:F16">SUM(H9+J9)</f>
        <v>5541</v>
      </c>
      <c r="G9" s="6">
        <f aca="true" t="shared" si="3" ref="G9:G16">SUM(I9+K9)</f>
        <v>4451</v>
      </c>
      <c r="H9" s="6">
        <v>5204</v>
      </c>
      <c r="I9" s="6">
        <v>1805</v>
      </c>
      <c r="J9" s="6">
        <v>337</v>
      </c>
      <c r="K9" s="6">
        <v>2646</v>
      </c>
      <c r="L9" s="6">
        <f aca="true" t="shared" si="4" ref="L9:L16">SUM(M9:N9)</f>
        <v>6261</v>
      </c>
      <c r="M9" s="6">
        <f t="shared" si="0"/>
        <v>2665</v>
      </c>
      <c r="N9" s="6">
        <f t="shared" si="0"/>
        <v>3596</v>
      </c>
      <c r="O9" s="6">
        <v>2382</v>
      </c>
      <c r="P9" s="6">
        <v>1149</v>
      </c>
      <c r="Q9" s="6">
        <v>276</v>
      </c>
      <c r="R9" s="6">
        <v>2412</v>
      </c>
      <c r="S9" s="6">
        <v>7</v>
      </c>
      <c r="T9" s="6">
        <v>35</v>
      </c>
    </row>
    <row r="10" spans="2:20" ht="12">
      <c r="B10" s="13"/>
      <c r="C10" s="25" t="s">
        <v>21</v>
      </c>
      <c r="D10" s="26"/>
      <c r="E10" s="23">
        <f t="shared" si="1"/>
        <v>9992</v>
      </c>
      <c r="F10" s="7">
        <f t="shared" si="2"/>
        <v>5541</v>
      </c>
      <c r="G10" s="7">
        <f t="shared" si="3"/>
        <v>4451</v>
      </c>
      <c r="H10" s="7">
        <v>5204</v>
      </c>
      <c r="I10" s="7">
        <v>1805</v>
      </c>
      <c r="J10" s="7">
        <v>337</v>
      </c>
      <c r="K10" s="7">
        <v>2646</v>
      </c>
      <c r="L10" s="7">
        <f t="shared" si="4"/>
        <v>6261</v>
      </c>
      <c r="M10" s="7">
        <f t="shared" si="0"/>
        <v>2665</v>
      </c>
      <c r="N10" s="7">
        <f t="shared" si="0"/>
        <v>3596</v>
      </c>
      <c r="O10" s="7">
        <v>2382</v>
      </c>
      <c r="P10" s="7">
        <v>1149</v>
      </c>
      <c r="Q10" s="7">
        <v>276</v>
      </c>
      <c r="R10" s="7">
        <v>2412</v>
      </c>
      <c r="S10" s="7">
        <v>7</v>
      </c>
      <c r="T10" s="7">
        <v>35</v>
      </c>
    </row>
    <row r="11" spans="2:20" ht="12">
      <c r="B11" s="13"/>
      <c r="C11" s="14"/>
      <c r="D11" s="8" t="s">
        <v>7</v>
      </c>
      <c r="E11" s="23">
        <f t="shared" si="1"/>
        <v>8943</v>
      </c>
      <c r="F11" s="7">
        <f t="shared" si="2"/>
        <v>4905</v>
      </c>
      <c r="G11" s="7">
        <f t="shared" si="3"/>
        <v>4038</v>
      </c>
      <c r="H11" s="7">
        <v>4745</v>
      </c>
      <c r="I11" s="7">
        <v>1757</v>
      </c>
      <c r="J11" s="7">
        <v>160</v>
      </c>
      <c r="K11" s="7">
        <v>2281</v>
      </c>
      <c r="L11" s="7">
        <f t="shared" si="4"/>
        <v>5372</v>
      </c>
      <c r="M11" s="7">
        <f t="shared" si="0"/>
        <v>2189</v>
      </c>
      <c r="N11" s="7">
        <f t="shared" si="0"/>
        <v>3183</v>
      </c>
      <c r="O11" s="7">
        <v>2041</v>
      </c>
      <c r="P11" s="7">
        <v>1114</v>
      </c>
      <c r="Q11" s="7">
        <v>141</v>
      </c>
      <c r="R11" s="7">
        <v>2063</v>
      </c>
      <c r="S11" s="7">
        <v>7</v>
      </c>
      <c r="T11" s="7">
        <v>6</v>
      </c>
    </row>
    <row r="12" spans="2:20" ht="12">
      <c r="B12" s="13"/>
      <c r="C12" s="14"/>
      <c r="D12" s="8" t="s">
        <v>8</v>
      </c>
      <c r="E12" s="23">
        <f t="shared" si="1"/>
        <v>81</v>
      </c>
      <c r="F12" s="7">
        <f t="shared" si="2"/>
        <v>64</v>
      </c>
      <c r="G12" s="7">
        <f t="shared" si="3"/>
        <v>17</v>
      </c>
      <c r="H12" s="7">
        <v>34</v>
      </c>
      <c r="I12" s="7">
        <v>1</v>
      </c>
      <c r="J12" s="7">
        <v>30</v>
      </c>
      <c r="K12" s="7">
        <v>16</v>
      </c>
      <c r="L12" s="7">
        <f t="shared" si="4"/>
        <v>62</v>
      </c>
      <c r="M12" s="7">
        <f>SUM(O12+Q12)</f>
        <v>45</v>
      </c>
      <c r="N12" s="7">
        <f>SUM(P12+R12)</f>
        <v>17</v>
      </c>
      <c r="O12" s="7">
        <v>22</v>
      </c>
      <c r="P12" s="7">
        <v>1</v>
      </c>
      <c r="Q12" s="7">
        <v>23</v>
      </c>
      <c r="R12" s="7">
        <v>16</v>
      </c>
      <c r="S12" s="7" t="s">
        <v>23</v>
      </c>
      <c r="T12" s="7" t="s">
        <v>23</v>
      </c>
    </row>
    <row r="13" spans="2:20" ht="12">
      <c r="B13" s="13"/>
      <c r="C13" s="14"/>
      <c r="D13" s="8" t="s">
        <v>9</v>
      </c>
      <c r="E13" s="23">
        <f t="shared" si="1"/>
        <v>314</v>
      </c>
      <c r="F13" s="7">
        <f t="shared" si="2"/>
        <v>311</v>
      </c>
      <c r="G13" s="7">
        <f>SUM(K13)</f>
        <v>3</v>
      </c>
      <c r="H13" s="7">
        <v>201</v>
      </c>
      <c r="I13" s="7" t="s">
        <v>23</v>
      </c>
      <c r="J13" s="7">
        <v>110</v>
      </c>
      <c r="K13" s="7">
        <v>3</v>
      </c>
      <c r="L13" s="7">
        <f t="shared" si="4"/>
        <v>240</v>
      </c>
      <c r="M13" s="7">
        <f>SUM(O13+Q13)</f>
        <v>237</v>
      </c>
      <c r="N13" s="7">
        <f>SUM(R13)</f>
        <v>3</v>
      </c>
      <c r="O13" s="7">
        <v>152</v>
      </c>
      <c r="P13" s="7" t="s">
        <v>23</v>
      </c>
      <c r="Q13" s="7">
        <v>85</v>
      </c>
      <c r="R13" s="7">
        <v>3</v>
      </c>
      <c r="S13" s="7" t="s">
        <v>23</v>
      </c>
      <c r="T13" s="7" t="s">
        <v>23</v>
      </c>
    </row>
    <row r="14" spans="2:20" ht="12">
      <c r="B14" s="13"/>
      <c r="C14" s="14"/>
      <c r="D14" s="8" t="s">
        <v>10</v>
      </c>
      <c r="E14" s="23">
        <f t="shared" si="1"/>
        <v>339</v>
      </c>
      <c r="F14" s="7">
        <f t="shared" si="2"/>
        <v>208</v>
      </c>
      <c r="G14" s="7">
        <f t="shared" si="3"/>
        <v>131</v>
      </c>
      <c r="H14" s="7">
        <v>184</v>
      </c>
      <c r="I14" s="7">
        <v>11</v>
      </c>
      <c r="J14" s="7">
        <v>24</v>
      </c>
      <c r="K14" s="7">
        <v>120</v>
      </c>
      <c r="L14" s="7">
        <f t="shared" si="4"/>
        <v>283</v>
      </c>
      <c r="M14" s="7">
        <f>SUM(O14+Q14)</f>
        <v>161</v>
      </c>
      <c r="N14" s="7">
        <f>SUM(P14+R14)</f>
        <v>122</v>
      </c>
      <c r="O14" s="7">
        <v>146</v>
      </c>
      <c r="P14" s="7">
        <v>11</v>
      </c>
      <c r="Q14" s="7">
        <v>15</v>
      </c>
      <c r="R14" s="7">
        <v>111</v>
      </c>
      <c r="S14" s="7" t="s">
        <v>23</v>
      </c>
      <c r="T14" s="7" t="s">
        <v>23</v>
      </c>
    </row>
    <row r="15" spans="2:20" ht="12">
      <c r="B15" s="13"/>
      <c r="C15" s="14"/>
      <c r="D15" s="8" t="s">
        <v>11</v>
      </c>
      <c r="E15" s="23">
        <f t="shared" si="1"/>
        <v>207</v>
      </c>
      <c r="F15" s="7">
        <f>SUM(J15)</f>
        <v>9</v>
      </c>
      <c r="G15" s="7">
        <f t="shared" si="3"/>
        <v>198</v>
      </c>
      <c r="H15" s="7" t="s">
        <v>23</v>
      </c>
      <c r="I15" s="7">
        <v>5</v>
      </c>
      <c r="J15" s="7">
        <v>9</v>
      </c>
      <c r="K15" s="7">
        <v>193</v>
      </c>
      <c r="L15" s="7">
        <f t="shared" si="4"/>
        <v>230</v>
      </c>
      <c r="M15" s="7">
        <f>SUM(Q15)</f>
        <v>9</v>
      </c>
      <c r="N15" s="7">
        <f>SUM(P15+R15+T15)</f>
        <v>221</v>
      </c>
      <c r="O15" s="7" t="s">
        <v>23</v>
      </c>
      <c r="P15" s="7">
        <v>4</v>
      </c>
      <c r="Q15" s="7">
        <v>9</v>
      </c>
      <c r="R15" s="7">
        <v>188</v>
      </c>
      <c r="S15" s="7" t="s">
        <v>23</v>
      </c>
      <c r="T15" s="7">
        <v>29</v>
      </c>
    </row>
    <row r="16" spans="2:20" ht="12">
      <c r="B16" s="13"/>
      <c r="C16" s="14"/>
      <c r="D16" s="8" t="s">
        <v>5</v>
      </c>
      <c r="E16" s="23">
        <f t="shared" si="1"/>
        <v>108</v>
      </c>
      <c r="F16" s="7">
        <f t="shared" si="2"/>
        <v>44</v>
      </c>
      <c r="G16" s="7">
        <f t="shared" si="3"/>
        <v>64</v>
      </c>
      <c r="H16" s="7">
        <v>40</v>
      </c>
      <c r="I16" s="7">
        <v>31</v>
      </c>
      <c r="J16" s="7">
        <v>4</v>
      </c>
      <c r="K16" s="7">
        <v>33</v>
      </c>
      <c r="L16" s="7">
        <f t="shared" si="4"/>
        <v>74</v>
      </c>
      <c r="M16" s="7">
        <f>SUM(O16+Q16)</f>
        <v>24</v>
      </c>
      <c r="N16" s="7">
        <f>SUM(P16+R16)</f>
        <v>50</v>
      </c>
      <c r="O16" s="7">
        <v>21</v>
      </c>
      <c r="P16" s="7">
        <v>19</v>
      </c>
      <c r="Q16" s="7">
        <v>3</v>
      </c>
      <c r="R16" s="7">
        <v>31</v>
      </c>
      <c r="S16" s="7" t="s">
        <v>23</v>
      </c>
      <c r="T16" s="7" t="s">
        <v>23</v>
      </c>
    </row>
    <row r="17" spans="2:20" ht="12">
      <c r="B17" s="41"/>
      <c r="C17" s="54" t="s">
        <v>19</v>
      </c>
      <c r="D17" s="43"/>
      <c r="E17" s="53" t="s">
        <v>23</v>
      </c>
      <c r="F17" s="53" t="s">
        <v>23</v>
      </c>
      <c r="G17" s="53" t="s">
        <v>23</v>
      </c>
      <c r="H17" s="53" t="s">
        <v>23</v>
      </c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 t="s">
        <v>23</v>
      </c>
      <c r="S17" s="53" t="s">
        <v>23</v>
      </c>
      <c r="T17" s="53" t="s">
        <v>23</v>
      </c>
    </row>
    <row r="18" spans="2:20" ht="12" customHeight="1">
      <c r="B18" s="42"/>
      <c r="C18" s="55"/>
      <c r="D18" s="4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20" ht="12">
      <c r="B20" s="3" t="s">
        <v>1</v>
      </c>
    </row>
    <row r="21" ht="12" customHeight="1">
      <c r="B21" s="3"/>
    </row>
  </sheetData>
  <mergeCells count="31">
    <mergeCell ref="B3:D6"/>
    <mergeCell ref="H4:I5"/>
    <mergeCell ref="O4:P5"/>
    <mergeCell ref="Q4:R5"/>
    <mergeCell ref="B8:D8"/>
    <mergeCell ref="B9:D9"/>
    <mergeCell ref="C10:D10"/>
    <mergeCell ref="B17:B18"/>
    <mergeCell ref="C17:D18"/>
    <mergeCell ref="T17:T18"/>
    <mergeCell ref="E4:G5"/>
    <mergeCell ref="O17:O18"/>
    <mergeCell ref="P17:P18"/>
    <mergeCell ref="Q17:Q18"/>
    <mergeCell ref="R17:R18"/>
    <mergeCell ref="L17:L18"/>
    <mergeCell ref="M17:M18"/>
    <mergeCell ref="N17:N18"/>
    <mergeCell ref="F17:F18"/>
    <mergeCell ref="E17:E18"/>
    <mergeCell ref="J17:J18"/>
    <mergeCell ref="K17:K18"/>
    <mergeCell ref="S17:S18"/>
    <mergeCell ref="G17:G18"/>
    <mergeCell ref="H17:H18"/>
    <mergeCell ref="I17:I18"/>
    <mergeCell ref="E3:K3"/>
    <mergeCell ref="J4:K5"/>
    <mergeCell ref="L3:T3"/>
    <mergeCell ref="L4:N5"/>
    <mergeCell ref="S4:T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2000-04-17T02:55:32Z</cp:lastPrinted>
  <dcterms:created xsi:type="dcterms:W3CDTF">1999-08-08T13:52:57Z</dcterms:created>
  <dcterms:modified xsi:type="dcterms:W3CDTF">2002-03-25T02:15:06Z</dcterms:modified>
  <cp:category/>
  <cp:version/>
  <cp:contentType/>
  <cp:contentStatus/>
</cp:coreProperties>
</file>