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16" windowWidth="12000" windowHeight="6315" activeTab="0"/>
  </bookViews>
  <sheets>
    <sheet name="181_参議院議員選挙結果（群馬県選挙区）（１）候補者の得票数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<sst xmlns="http://schemas.openxmlformats.org/spreadsheetml/2006/main" count="56" uniqueCount="45">
  <si>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</si>
  <si>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</si>
  <si>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</si>
  <si>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</si>
  <si>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</si>
  <si>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</si>
  <si>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</si>
  <si>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</si>
  <si>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</si>
  <si>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</si>
  <si>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</si>
  <si>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総数</t>
  </si>
  <si>
    <t>人</t>
  </si>
  <si>
    <t>市部総数</t>
  </si>
  <si>
    <t>郡部総数</t>
  </si>
  <si>
    <t>資料：県選挙管理委員会</t>
  </si>
  <si>
    <t>市郡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</si>
  <si>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</si>
  <si>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</si>
  <si>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</si>
  <si>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</si>
  <si>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</si>
  <si>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</si>
  <si>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</si>
  <si>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</si>
  <si>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</si>
  <si>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</si>
  <si>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</si>
  <si>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</si>
  <si>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中曽根　弘文</t>
  </si>
  <si>
    <t>票</t>
  </si>
  <si>
    <t>％</t>
  </si>
  <si>
    <t>総数</t>
  </si>
  <si>
    <t>福田　宏一</t>
  </si>
  <si>
    <r>
      <t>（角田義一）</t>
    </r>
    <r>
      <rPr>
        <sz val="10"/>
        <rFont val="ＭＳ 明朝"/>
        <family val="1"/>
      </rPr>
      <t xml:space="preserve">
つのだ　義一</t>
    </r>
  </si>
  <si>
    <t>吉村金之助</t>
  </si>
  <si>
    <t>投票者総数</t>
  </si>
  <si>
    <t>持帰り等
不受理</t>
  </si>
  <si>
    <t>票</t>
  </si>
  <si>
    <t>投票総数</t>
  </si>
  <si>
    <t>無効投票数</t>
  </si>
  <si>
    <t>無効投票率</t>
  </si>
  <si>
    <t>－</t>
  </si>
  <si>
    <t>181 参議院議員選挙結果（群馬県選挙区）（昭和61年7月6日執行）</t>
  </si>
  <si>
    <t>（1）候補者の得票数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</si>
</sst>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0_ "/>
    <numFmt numFmtId="179" formatCode="#,##0;&quot;△ &quot;#,##0"/>
    <numFmt numFmtId="180" formatCode="#,##0.00;&quot;△ &quot;#,##0.00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58" fontId="5" fillId="2" borderId="1" xfId="0" applyNumberFormat="1" applyFont="1" applyFill="1" applyBorder="1" applyAlignment="1">
      <alignment horizontal="distributed" vertical="center"/>
    </xf>
    <xf numFmtId="0" fontId="5" fillId="2" borderId="2" xfId="0" applyNumberFormat="1" applyFont="1" applyFill="1" applyBorder="1" applyAlignment="1">
      <alignment horizontal="distributed" vertical="center"/>
    </xf>
    <xf numFmtId="0" fontId="1" fillId="0" borderId="2" xfId="0" applyFont="1" applyBorder="1" applyAlignment="1">
      <alignment horizontal="right" vertical="center"/>
    </xf>
    <xf numFmtId="179" fontId="5" fillId="0" borderId="2" xfId="0" applyNumberFormat="1" applyFont="1" applyBorder="1" applyAlignment="1">
      <alignment horizontal="right" vertical="center"/>
    </xf>
    <xf numFmtId="179" fontId="1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179" fontId="5" fillId="0" borderId="4" xfId="0" applyNumberFormat="1" applyFont="1" applyBorder="1" applyAlignment="1">
      <alignment horizontal="right" vertical="center"/>
    </xf>
    <xf numFmtId="179" fontId="1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58" fontId="5" fillId="2" borderId="1" xfId="0" applyNumberFormat="1" applyFont="1" applyFill="1" applyBorder="1" applyAlignment="1">
      <alignment horizontal="distributed" vertical="center"/>
    </xf>
    <xf numFmtId="0" fontId="5" fillId="2" borderId="2" xfId="0" applyNumberFormat="1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center" vertical="distributed" textRotation="255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" borderId="12" xfId="0" applyFont="1" applyFill="1" applyBorder="1" applyAlignment="1">
      <alignment horizontal="center" vertical="distributed" textRotation="255"/>
    </xf>
    <xf numFmtId="0" fontId="1" fillId="3" borderId="13" xfId="0" applyFont="1" applyFill="1" applyBorder="1" applyAlignment="1">
      <alignment horizontal="center" vertical="distributed" textRotation="255"/>
    </xf>
    <xf numFmtId="0" fontId="4" fillId="3" borderId="11" xfId="0" applyFont="1" applyFill="1" applyBorder="1" applyAlignment="1">
      <alignment horizontal="center" vertical="distributed" textRotation="255" wrapText="1"/>
    </xf>
    <xf numFmtId="0" fontId="4" fillId="3" borderId="14" xfId="0" applyFont="1" applyFill="1" applyBorder="1" applyAlignment="1">
      <alignment horizontal="center" vertical="distributed" textRotation="255" wrapText="1"/>
    </xf>
    <xf numFmtId="0" fontId="1" fillId="3" borderId="15" xfId="0" applyFont="1" applyFill="1" applyBorder="1" applyAlignment="1">
      <alignment horizontal="center" vertical="distributed" textRotation="255"/>
    </xf>
    <xf numFmtId="0" fontId="1" fillId="3" borderId="16" xfId="0" applyFont="1" applyFill="1" applyBorder="1" applyAlignment="1">
      <alignment horizontal="center" vertical="distributed" textRotation="255"/>
    </xf>
    <xf numFmtId="0" fontId="1" fillId="3" borderId="6" xfId="0" applyFont="1" applyFill="1" applyBorder="1" applyAlignment="1">
      <alignment horizontal="center" vertical="distributed" textRotation="255"/>
    </xf>
    <xf numFmtId="0" fontId="1" fillId="3" borderId="8" xfId="0" applyFont="1" applyFill="1" applyBorder="1" applyAlignment="1">
      <alignment horizontal="center" vertical="distributed" textRotation="255"/>
    </xf>
    <xf numFmtId="0" fontId="1" fillId="3" borderId="10" xfId="0" applyFont="1" applyFill="1" applyBorder="1" applyAlignment="1">
      <alignment horizontal="center" vertical="distributed" textRotation="255"/>
    </xf>
    <xf numFmtId="0" fontId="1" fillId="3" borderId="6" xfId="0" applyFont="1" applyFill="1" applyBorder="1" applyAlignment="1">
      <alignment horizontal="center" vertical="distributed" textRotation="255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2"/>
  <sheetViews>
    <sheetView tabSelected="1" workbookViewId="0" topLeftCell="A1">
      <selection activeCell="B2" sqref="B2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7.75390625" style="2" customWidth="1"/>
    <col min="4" max="4" width="11.375" style="2" bestFit="1" customWidth="1"/>
    <col min="5" max="5" width="9.25390625" style="2" bestFit="1" customWidth="1"/>
    <col min="6" max="6" width="9.125" style="2" bestFit="1" customWidth="1"/>
    <col min="7" max="7" width="9.00390625" style="2" bestFit="1" customWidth="1"/>
    <col min="8" max="8" width="8.375" style="2" customWidth="1"/>
    <col min="9" max="9" width="10.875" style="2" bestFit="1" customWidth="1"/>
    <col min="10" max="10" width="6.875" style="2" customWidth="1"/>
    <col min="11" max="11" width="10.75390625" style="2" bestFit="1" customWidth="1"/>
    <col min="12" max="12" width="8.375" style="2" customWidth="1"/>
    <col min="13" max="13" width="7.375" style="2" customWidth="1"/>
    <col min="14" max="16384" width="9.00390625" style="2" customWidth="1"/>
  </cols>
  <sheetData>
    <row r="1" ht="14.25">
      <c r="B1" s="1" t="s">
        <v>43</v>
      </c>
    </row>
    <row r="2" ht="13.5">
      <c r="B2" s="21" t="s">
        <v>44</v>
      </c>
    </row>
    <row r="3" spans="2:13" ht="12" customHeight="1">
      <c r="B3" s="24" t="s">
        <v>16</v>
      </c>
      <c r="C3" s="25"/>
      <c r="D3" s="30" t="s">
        <v>32</v>
      </c>
      <c r="E3" s="30" t="s">
        <v>29</v>
      </c>
      <c r="F3" s="30" t="s">
        <v>33</v>
      </c>
      <c r="G3" s="35" t="s">
        <v>34</v>
      </c>
      <c r="H3" s="36" t="s">
        <v>35</v>
      </c>
      <c r="I3" s="39" t="s">
        <v>36</v>
      </c>
      <c r="J3" s="42" t="s">
        <v>37</v>
      </c>
      <c r="K3" s="30" t="s">
        <v>39</v>
      </c>
      <c r="L3" s="30" t="s">
        <v>40</v>
      </c>
      <c r="M3" s="30" t="s">
        <v>41</v>
      </c>
    </row>
    <row r="4" spans="2:13" ht="12">
      <c r="B4" s="26"/>
      <c r="C4" s="27"/>
      <c r="D4" s="31"/>
      <c r="E4" s="31"/>
      <c r="F4" s="33"/>
      <c r="G4" s="33"/>
      <c r="H4" s="37"/>
      <c r="I4" s="40"/>
      <c r="J4" s="40"/>
      <c r="K4" s="33"/>
      <c r="L4" s="33"/>
      <c r="M4" s="33"/>
    </row>
    <row r="5" spans="2:13" ht="12">
      <c r="B5" s="26"/>
      <c r="C5" s="27"/>
      <c r="D5" s="31"/>
      <c r="E5" s="31"/>
      <c r="F5" s="33"/>
      <c r="G5" s="33"/>
      <c r="H5" s="37"/>
      <c r="I5" s="40"/>
      <c r="J5" s="40"/>
      <c r="K5" s="33"/>
      <c r="L5" s="33"/>
      <c r="M5" s="33"/>
    </row>
    <row r="6" spans="2:13" ht="12">
      <c r="B6" s="26"/>
      <c r="C6" s="27"/>
      <c r="D6" s="31"/>
      <c r="E6" s="31"/>
      <c r="F6" s="33"/>
      <c r="G6" s="33"/>
      <c r="H6" s="37"/>
      <c r="I6" s="40"/>
      <c r="J6" s="40"/>
      <c r="K6" s="33"/>
      <c r="L6" s="33"/>
      <c r="M6" s="33"/>
    </row>
    <row r="7" spans="2:13" ht="12">
      <c r="B7" s="26"/>
      <c r="C7" s="27"/>
      <c r="D7" s="31"/>
      <c r="E7" s="31"/>
      <c r="F7" s="33"/>
      <c r="G7" s="33"/>
      <c r="H7" s="37"/>
      <c r="I7" s="40"/>
      <c r="J7" s="40"/>
      <c r="K7" s="33"/>
      <c r="L7" s="33"/>
      <c r="M7" s="33"/>
    </row>
    <row r="8" spans="2:13" ht="12">
      <c r="B8" s="26"/>
      <c r="C8" s="27"/>
      <c r="D8" s="31"/>
      <c r="E8" s="31"/>
      <c r="F8" s="33"/>
      <c r="G8" s="33"/>
      <c r="H8" s="37"/>
      <c r="I8" s="40"/>
      <c r="J8" s="40"/>
      <c r="K8" s="33"/>
      <c r="L8" s="33"/>
      <c r="M8" s="33"/>
    </row>
    <row r="9" spans="2:13" ht="12">
      <c r="B9" s="28"/>
      <c r="C9" s="29"/>
      <c r="D9" s="32"/>
      <c r="E9" s="32"/>
      <c r="F9" s="34"/>
      <c r="G9" s="34"/>
      <c r="H9" s="38"/>
      <c r="I9" s="41"/>
      <c r="J9" s="41"/>
      <c r="K9" s="34"/>
      <c r="L9" s="34"/>
      <c r="M9" s="34"/>
    </row>
    <row r="10" spans="2:13" ht="12">
      <c r="B10" s="6"/>
      <c r="C10" s="7"/>
      <c r="D10" s="8" t="s">
        <v>30</v>
      </c>
      <c r="E10" s="8" t="s">
        <v>30</v>
      </c>
      <c r="F10" s="8" t="s">
        <v>30</v>
      </c>
      <c r="G10" s="8" t="s">
        <v>30</v>
      </c>
      <c r="H10" s="18" t="s">
        <v>30</v>
      </c>
      <c r="I10" s="15" t="s">
        <v>12</v>
      </c>
      <c r="J10" s="15" t="s">
        <v>38</v>
      </c>
      <c r="K10" s="8" t="s">
        <v>38</v>
      </c>
      <c r="L10" s="8" t="s">
        <v>38</v>
      </c>
      <c r="M10" s="8" t="s">
        <v>31</v>
      </c>
    </row>
    <row r="11" spans="2:13" ht="12" customHeight="1">
      <c r="B11" s="22" t="s">
        <v>11</v>
      </c>
      <c r="C11" s="23"/>
      <c r="D11" s="9">
        <f>SUM(D13,D27)</f>
        <v>1058291</v>
      </c>
      <c r="E11" s="9">
        <f aca="true" t="shared" si="0" ref="E11:L11">SUM(E13,E27)</f>
        <v>364103</v>
      </c>
      <c r="F11" s="9">
        <f t="shared" si="0"/>
        <v>354964</v>
      </c>
      <c r="G11" s="9">
        <f t="shared" si="0"/>
        <v>302159</v>
      </c>
      <c r="H11" s="9">
        <f t="shared" si="0"/>
        <v>37065</v>
      </c>
      <c r="I11" s="9">
        <f t="shared" si="0"/>
        <v>1098322</v>
      </c>
      <c r="J11" s="9">
        <f t="shared" si="0"/>
        <v>55</v>
      </c>
      <c r="K11" s="9">
        <f t="shared" si="0"/>
        <v>1098267</v>
      </c>
      <c r="L11" s="9">
        <f t="shared" si="0"/>
        <v>39976</v>
      </c>
      <c r="M11" s="11">
        <v>3.64</v>
      </c>
    </row>
    <row r="12" spans="2:13" ht="12" customHeight="1">
      <c r="B12" s="13"/>
      <c r="C12" s="14"/>
      <c r="D12" s="9"/>
      <c r="E12" s="9"/>
      <c r="F12" s="9"/>
      <c r="G12" s="9"/>
      <c r="H12" s="19"/>
      <c r="I12" s="16"/>
      <c r="J12" s="16"/>
      <c r="K12" s="9"/>
      <c r="L12" s="9"/>
      <c r="M12" s="11"/>
    </row>
    <row r="13" spans="2:13" ht="12">
      <c r="B13" s="22" t="s">
        <v>13</v>
      </c>
      <c r="C13" s="23"/>
      <c r="D13" s="9">
        <f>SUM(D15:D25)</f>
        <v>644446</v>
      </c>
      <c r="E13" s="9">
        <f aca="true" t="shared" si="1" ref="E13:L13">SUM(E15:E25)</f>
        <v>224240</v>
      </c>
      <c r="F13" s="9">
        <f t="shared" si="1"/>
        <v>202606</v>
      </c>
      <c r="G13" s="9">
        <f t="shared" si="1"/>
        <v>191598</v>
      </c>
      <c r="H13" s="9">
        <f t="shared" si="1"/>
        <v>26002</v>
      </c>
      <c r="I13" s="9">
        <f t="shared" si="1"/>
        <v>667242</v>
      </c>
      <c r="J13" s="9">
        <f t="shared" si="1"/>
        <v>29</v>
      </c>
      <c r="K13" s="9">
        <f t="shared" si="1"/>
        <v>667213</v>
      </c>
      <c r="L13" s="9">
        <f t="shared" si="1"/>
        <v>22767</v>
      </c>
      <c r="M13" s="11">
        <v>3.41</v>
      </c>
    </row>
    <row r="14" spans="2:13" ht="12">
      <c r="B14" s="13"/>
      <c r="C14" s="14"/>
      <c r="D14" s="9"/>
      <c r="E14" s="9"/>
      <c r="F14" s="9"/>
      <c r="G14" s="9"/>
      <c r="H14" s="19"/>
      <c r="I14" s="16"/>
      <c r="J14" s="16"/>
      <c r="K14" s="9"/>
      <c r="L14" s="9"/>
      <c r="M14" s="11"/>
    </row>
    <row r="15" spans="2:13" ht="12">
      <c r="B15" s="4"/>
      <c r="C15" s="5" t="s">
        <v>0</v>
      </c>
      <c r="D15" s="10">
        <v>142454</v>
      </c>
      <c r="E15" s="10">
        <v>38404</v>
      </c>
      <c r="F15" s="10">
        <v>49338</v>
      </c>
      <c r="G15" s="10">
        <v>48070</v>
      </c>
      <c r="H15" s="20">
        <v>6642</v>
      </c>
      <c r="I15" s="17">
        <v>145745</v>
      </c>
      <c r="J15" s="17">
        <v>4</v>
      </c>
      <c r="K15" s="10">
        <v>145741</v>
      </c>
      <c r="L15" s="10">
        <v>3287</v>
      </c>
      <c r="M15" s="12">
        <v>2.26</v>
      </c>
    </row>
    <row r="16" spans="2:13" ht="12">
      <c r="B16" s="4"/>
      <c r="C16" s="5" t="s">
        <v>1</v>
      </c>
      <c r="D16" s="10">
        <v>124187</v>
      </c>
      <c r="E16" s="10">
        <v>43516</v>
      </c>
      <c r="F16" s="10">
        <v>36629</v>
      </c>
      <c r="G16" s="10">
        <v>38140</v>
      </c>
      <c r="H16" s="20">
        <v>5902</v>
      </c>
      <c r="I16" s="17">
        <v>128087</v>
      </c>
      <c r="J16" s="17">
        <v>8</v>
      </c>
      <c r="K16" s="10">
        <v>128079</v>
      </c>
      <c r="L16" s="10">
        <v>3892</v>
      </c>
      <c r="M16" s="12">
        <v>3.04</v>
      </c>
    </row>
    <row r="17" spans="2:13" ht="12">
      <c r="B17" s="4"/>
      <c r="C17" s="5" t="s">
        <v>2</v>
      </c>
      <c r="D17" s="10">
        <v>73319</v>
      </c>
      <c r="E17" s="10">
        <v>33229</v>
      </c>
      <c r="F17" s="10">
        <v>20106</v>
      </c>
      <c r="G17" s="10">
        <v>16721</v>
      </c>
      <c r="H17" s="20">
        <v>3263</v>
      </c>
      <c r="I17" s="17">
        <v>76320</v>
      </c>
      <c r="J17" s="17" t="s">
        <v>42</v>
      </c>
      <c r="K17" s="10">
        <v>76320</v>
      </c>
      <c r="L17" s="10">
        <v>3001</v>
      </c>
      <c r="M17" s="12">
        <v>3.93</v>
      </c>
    </row>
    <row r="18" spans="2:13" ht="12">
      <c r="B18" s="4"/>
      <c r="C18" s="5" t="s">
        <v>3</v>
      </c>
      <c r="D18" s="10">
        <v>59726</v>
      </c>
      <c r="E18" s="10">
        <v>18938</v>
      </c>
      <c r="F18" s="10">
        <v>20506</v>
      </c>
      <c r="G18" s="10">
        <v>17873</v>
      </c>
      <c r="H18" s="20">
        <v>2409</v>
      </c>
      <c r="I18" s="17">
        <v>61975</v>
      </c>
      <c r="J18" s="17">
        <v>2</v>
      </c>
      <c r="K18" s="10">
        <v>61973</v>
      </c>
      <c r="L18" s="10">
        <v>2247</v>
      </c>
      <c r="M18" s="12">
        <v>3.63</v>
      </c>
    </row>
    <row r="19" spans="2:13" ht="12">
      <c r="B19" s="4"/>
      <c r="C19" s="5" t="s">
        <v>4</v>
      </c>
      <c r="D19" s="10">
        <v>70548</v>
      </c>
      <c r="E19" s="10">
        <v>23708</v>
      </c>
      <c r="F19" s="10">
        <v>23075</v>
      </c>
      <c r="G19" s="10">
        <v>22027</v>
      </c>
      <c r="H19" s="20">
        <v>1738</v>
      </c>
      <c r="I19" s="17">
        <v>73700</v>
      </c>
      <c r="J19" s="17">
        <v>3</v>
      </c>
      <c r="K19" s="10">
        <v>73697</v>
      </c>
      <c r="L19" s="10">
        <v>3149</v>
      </c>
      <c r="M19" s="12">
        <v>4.27</v>
      </c>
    </row>
    <row r="20" spans="2:13" ht="12">
      <c r="B20" s="4"/>
      <c r="C20" s="5" t="s">
        <v>5</v>
      </c>
      <c r="D20" s="10">
        <v>25980</v>
      </c>
      <c r="E20" s="10">
        <v>9176</v>
      </c>
      <c r="F20" s="10">
        <v>8576</v>
      </c>
      <c r="G20" s="10">
        <v>7123</v>
      </c>
      <c r="H20" s="20">
        <v>1105</v>
      </c>
      <c r="I20" s="17">
        <v>26770</v>
      </c>
      <c r="J20" s="17">
        <v>1</v>
      </c>
      <c r="K20" s="10">
        <v>26769</v>
      </c>
      <c r="L20" s="10">
        <v>789</v>
      </c>
      <c r="M20" s="12">
        <v>2.95</v>
      </c>
    </row>
    <row r="21" spans="2:13" ht="12">
      <c r="B21" s="4"/>
      <c r="C21" s="5" t="s">
        <v>6</v>
      </c>
      <c r="D21" s="10">
        <v>42372</v>
      </c>
      <c r="E21" s="10">
        <v>17835</v>
      </c>
      <c r="F21" s="10">
        <v>13116</v>
      </c>
      <c r="G21" s="10">
        <v>10098</v>
      </c>
      <c r="H21" s="20">
        <v>1323</v>
      </c>
      <c r="I21" s="17">
        <v>44567</v>
      </c>
      <c r="J21" s="17">
        <v>7</v>
      </c>
      <c r="K21" s="10">
        <v>44560</v>
      </c>
      <c r="L21" s="10">
        <v>2188</v>
      </c>
      <c r="M21" s="12">
        <v>4.91</v>
      </c>
    </row>
    <row r="22" spans="2:13" ht="12">
      <c r="B22" s="4"/>
      <c r="C22" s="5" t="s">
        <v>7</v>
      </c>
      <c r="D22" s="10">
        <v>25382</v>
      </c>
      <c r="E22" s="10">
        <v>6848</v>
      </c>
      <c r="F22" s="10">
        <v>7260</v>
      </c>
      <c r="G22" s="10">
        <v>10137</v>
      </c>
      <c r="H22" s="20">
        <v>1137</v>
      </c>
      <c r="I22" s="17">
        <v>26222</v>
      </c>
      <c r="J22" s="17">
        <v>1</v>
      </c>
      <c r="K22" s="10">
        <v>26221</v>
      </c>
      <c r="L22" s="10">
        <v>839</v>
      </c>
      <c r="M22" s="12">
        <v>3.2</v>
      </c>
    </row>
    <row r="23" spans="2:13" ht="12">
      <c r="B23" s="4"/>
      <c r="C23" s="5" t="s">
        <v>8</v>
      </c>
      <c r="D23" s="10">
        <v>29143</v>
      </c>
      <c r="E23" s="10">
        <v>12208</v>
      </c>
      <c r="F23" s="10">
        <v>8623</v>
      </c>
      <c r="G23" s="10">
        <v>7409</v>
      </c>
      <c r="H23" s="20">
        <v>903</v>
      </c>
      <c r="I23" s="17">
        <v>30451</v>
      </c>
      <c r="J23" s="17">
        <v>1</v>
      </c>
      <c r="K23" s="10">
        <v>30450</v>
      </c>
      <c r="L23" s="10">
        <v>1307</v>
      </c>
      <c r="M23" s="12">
        <v>4.29</v>
      </c>
    </row>
    <row r="24" spans="2:13" ht="12">
      <c r="B24" s="4"/>
      <c r="C24" s="5" t="s">
        <v>9</v>
      </c>
      <c r="D24" s="10">
        <v>26877</v>
      </c>
      <c r="E24" s="10">
        <v>10523</v>
      </c>
      <c r="F24" s="10">
        <v>9095</v>
      </c>
      <c r="G24" s="10">
        <v>6539</v>
      </c>
      <c r="H24" s="20">
        <v>720</v>
      </c>
      <c r="I24" s="17">
        <v>27797</v>
      </c>
      <c r="J24" s="17" t="s">
        <v>42</v>
      </c>
      <c r="K24" s="10">
        <v>27797</v>
      </c>
      <c r="L24" s="10">
        <v>920</v>
      </c>
      <c r="M24" s="12">
        <v>3.31</v>
      </c>
    </row>
    <row r="25" spans="2:13" ht="12">
      <c r="B25" s="4"/>
      <c r="C25" s="5" t="s">
        <v>10</v>
      </c>
      <c r="D25" s="10">
        <v>24458</v>
      </c>
      <c r="E25" s="10">
        <v>9855</v>
      </c>
      <c r="F25" s="10">
        <v>6282</v>
      </c>
      <c r="G25" s="10">
        <v>7461</v>
      </c>
      <c r="H25" s="20">
        <v>860</v>
      </c>
      <c r="I25" s="17">
        <v>25608</v>
      </c>
      <c r="J25" s="17">
        <v>2</v>
      </c>
      <c r="K25" s="10">
        <v>25606</v>
      </c>
      <c r="L25" s="10">
        <v>1148</v>
      </c>
      <c r="M25" s="12">
        <v>4.48</v>
      </c>
    </row>
    <row r="26" spans="2:13" ht="12">
      <c r="B26" s="4"/>
      <c r="C26" s="5"/>
      <c r="D26" s="10"/>
      <c r="E26" s="10"/>
      <c r="F26" s="10"/>
      <c r="G26" s="10"/>
      <c r="H26" s="20"/>
      <c r="I26" s="17"/>
      <c r="J26" s="17"/>
      <c r="K26" s="10"/>
      <c r="L26" s="10"/>
      <c r="M26" s="12"/>
    </row>
    <row r="27" spans="2:13" ht="12">
      <c r="B27" s="22" t="s">
        <v>14</v>
      </c>
      <c r="C27" s="23"/>
      <c r="D27" s="9">
        <f>SUM(D29:D40)</f>
        <v>413845</v>
      </c>
      <c r="E27" s="9">
        <f aca="true" t="shared" si="2" ref="E27:L27">SUM(E29:E40)</f>
        <v>139863</v>
      </c>
      <c r="F27" s="9">
        <f t="shared" si="2"/>
        <v>152358</v>
      </c>
      <c r="G27" s="9">
        <f t="shared" si="2"/>
        <v>110561</v>
      </c>
      <c r="H27" s="9">
        <f t="shared" si="2"/>
        <v>11063</v>
      </c>
      <c r="I27" s="9">
        <f t="shared" si="2"/>
        <v>431080</v>
      </c>
      <c r="J27" s="9">
        <f t="shared" si="2"/>
        <v>26</v>
      </c>
      <c r="K27" s="9">
        <f t="shared" si="2"/>
        <v>431054</v>
      </c>
      <c r="L27" s="9">
        <f t="shared" si="2"/>
        <v>17209</v>
      </c>
      <c r="M27" s="11">
        <v>3.99</v>
      </c>
    </row>
    <row r="28" spans="2:13" ht="12">
      <c r="B28" s="13"/>
      <c r="C28" s="14"/>
      <c r="D28" s="9"/>
      <c r="E28" s="9"/>
      <c r="F28" s="9"/>
      <c r="G28" s="9"/>
      <c r="H28" s="19"/>
      <c r="I28" s="16"/>
      <c r="J28" s="16"/>
      <c r="K28" s="9"/>
      <c r="L28" s="9"/>
      <c r="M28" s="11"/>
    </row>
    <row r="29" spans="2:13" ht="12">
      <c r="B29" s="4"/>
      <c r="C29" s="5" t="s">
        <v>17</v>
      </c>
      <c r="D29" s="10">
        <v>52191</v>
      </c>
      <c r="E29" s="10">
        <v>14408</v>
      </c>
      <c r="F29" s="10">
        <v>20109</v>
      </c>
      <c r="G29" s="10">
        <v>16274</v>
      </c>
      <c r="H29" s="20">
        <v>1400</v>
      </c>
      <c r="I29" s="17">
        <v>53713</v>
      </c>
      <c r="J29" s="17" t="s">
        <v>42</v>
      </c>
      <c r="K29" s="10">
        <v>53713</v>
      </c>
      <c r="L29" s="10">
        <v>1522</v>
      </c>
      <c r="M29" s="12">
        <v>2.83</v>
      </c>
    </row>
    <row r="30" spans="2:13" ht="12">
      <c r="B30" s="4"/>
      <c r="C30" s="5" t="s">
        <v>18</v>
      </c>
      <c r="D30" s="10">
        <v>40337</v>
      </c>
      <c r="E30" s="10">
        <v>11290</v>
      </c>
      <c r="F30" s="10">
        <v>18306</v>
      </c>
      <c r="G30" s="10">
        <v>9530</v>
      </c>
      <c r="H30" s="20">
        <v>1211</v>
      </c>
      <c r="I30" s="17">
        <v>41567</v>
      </c>
      <c r="J30" s="17">
        <v>2</v>
      </c>
      <c r="K30" s="10">
        <v>41565</v>
      </c>
      <c r="L30" s="10">
        <v>1228</v>
      </c>
      <c r="M30" s="12">
        <v>2.95</v>
      </c>
    </row>
    <row r="31" spans="2:13" ht="12">
      <c r="B31" s="4"/>
      <c r="C31" s="5" t="s">
        <v>19</v>
      </c>
      <c r="D31" s="10">
        <v>24698</v>
      </c>
      <c r="E31" s="10">
        <v>6658</v>
      </c>
      <c r="F31" s="10">
        <v>10212</v>
      </c>
      <c r="G31" s="10">
        <v>7241</v>
      </c>
      <c r="H31" s="20">
        <v>587</v>
      </c>
      <c r="I31" s="17">
        <v>25469</v>
      </c>
      <c r="J31" s="17">
        <v>2</v>
      </c>
      <c r="K31" s="10">
        <v>25467</v>
      </c>
      <c r="L31" s="10">
        <v>769</v>
      </c>
      <c r="M31" s="12">
        <v>3.02</v>
      </c>
    </row>
    <row r="32" spans="2:13" ht="12">
      <c r="B32" s="4"/>
      <c r="C32" s="5" t="s">
        <v>20</v>
      </c>
      <c r="D32" s="10">
        <v>30468</v>
      </c>
      <c r="E32" s="10">
        <v>12888</v>
      </c>
      <c r="F32" s="10">
        <v>10413</v>
      </c>
      <c r="G32" s="10">
        <v>6574</v>
      </c>
      <c r="H32" s="20">
        <v>593</v>
      </c>
      <c r="I32" s="17">
        <v>31820</v>
      </c>
      <c r="J32" s="17">
        <v>1</v>
      </c>
      <c r="K32" s="10">
        <v>31819</v>
      </c>
      <c r="L32" s="10">
        <v>1351</v>
      </c>
      <c r="M32" s="12">
        <v>4.25</v>
      </c>
    </row>
    <row r="33" spans="2:13" ht="12">
      <c r="B33" s="4"/>
      <c r="C33" s="5" t="s">
        <v>21</v>
      </c>
      <c r="D33" s="10">
        <v>23428</v>
      </c>
      <c r="E33" s="10">
        <v>10587</v>
      </c>
      <c r="F33" s="10">
        <v>8624</v>
      </c>
      <c r="G33" s="10">
        <v>3896</v>
      </c>
      <c r="H33" s="20">
        <v>321</v>
      </c>
      <c r="I33" s="17">
        <v>24700</v>
      </c>
      <c r="J33" s="17" t="s">
        <v>42</v>
      </c>
      <c r="K33" s="10">
        <v>24700</v>
      </c>
      <c r="L33" s="10">
        <v>1272</v>
      </c>
      <c r="M33" s="12">
        <v>5.15</v>
      </c>
    </row>
    <row r="34" spans="2:13" ht="12">
      <c r="B34" s="4"/>
      <c r="C34" s="5" t="s">
        <v>22</v>
      </c>
      <c r="D34" s="10">
        <v>11270</v>
      </c>
      <c r="E34" s="10">
        <v>3917</v>
      </c>
      <c r="F34" s="10">
        <v>3406</v>
      </c>
      <c r="G34" s="10">
        <v>3641</v>
      </c>
      <c r="H34" s="20">
        <v>306</v>
      </c>
      <c r="I34" s="17">
        <v>11891</v>
      </c>
      <c r="J34" s="17" t="s">
        <v>42</v>
      </c>
      <c r="K34" s="10">
        <v>11891</v>
      </c>
      <c r="L34" s="10">
        <v>621</v>
      </c>
      <c r="M34" s="12">
        <v>5.22</v>
      </c>
    </row>
    <row r="35" spans="2:13" ht="12">
      <c r="B35" s="4"/>
      <c r="C35" s="5" t="s">
        <v>23</v>
      </c>
      <c r="D35" s="10">
        <v>43622</v>
      </c>
      <c r="E35" s="10">
        <v>17212</v>
      </c>
      <c r="F35" s="10">
        <v>12057</v>
      </c>
      <c r="G35" s="10">
        <v>12938</v>
      </c>
      <c r="H35" s="20">
        <v>1415</v>
      </c>
      <c r="I35" s="17">
        <v>46057</v>
      </c>
      <c r="J35" s="17">
        <v>5</v>
      </c>
      <c r="K35" s="10">
        <v>46052</v>
      </c>
      <c r="L35" s="10">
        <v>2430</v>
      </c>
      <c r="M35" s="12">
        <v>5.28</v>
      </c>
    </row>
    <row r="36" spans="2:13" ht="12">
      <c r="B36" s="4"/>
      <c r="C36" s="5" t="s">
        <v>24</v>
      </c>
      <c r="D36" s="10">
        <v>34071</v>
      </c>
      <c r="E36" s="10">
        <v>11294</v>
      </c>
      <c r="F36" s="10">
        <v>15120</v>
      </c>
      <c r="G36" s="10">
        <v>6611</v>
      </c>
      <c r="H36" s="20">
        <v>1046</v>
      </c>
      <c r="I36" s="17">
        <v>35268</v>
      </c>
      <c r="J36" s="17" t="s">
        <v>42</v>
      </c>
      <c r="K36" s="10">
        <v>35268</v>
      </c>
      <c r="L36" s="10">
        <v>1197</v>
      </c>
      <c r="M36" s="12">
        <v>3.39</v>
      </c>
    </row>
    <row r="37" spans="2:13" ht="12">
      <c r="B37" s="4"/>
      <c r="C37" s="5" t="s">
        <v>25</v>
      </c>
      <c r="D37" s="10">
        <v>42690</v>
      </c>
      <c r="E37" s="10">
        <v>12413</v>
      </c>
      <c r="F37" s="10">
        <v>16207</v>
      </c>
      <c r="G37" s="10">
        <v>12639</v>
      </c>
      <c r="H37" s="20">
        <v>1431</v>
      </c>
      <c r="I37" s="17">
        <v>44316</v>
      </c>
      <c r="J37" s="17">
        <v>6</v>
      </c>
      <c r="K37" s="10">
        <v>44310</v>
      </c>
      <c r="L37" s="10">
        <v>1620</v>
      </c>
      <c r="M37" s="12">
        <v>3.66</v>
      </c>
    </row>
    <row r="38" spans="2:13" ht="12">
      <c r="B38" s="4"/>
      <c r="C38" s="5" t="s">
        <v>26</v>
      </c>
      <c r="D38" s="10">
        <v>42325</v>
      </c>
      <c r="E38" s="10">
        <v>13985</v>
      </c>
      <c r="F38" s="10">
        <v>14431</v>
      </c>
      <c r="G38" s="10">
        <v>12975</v>
      </c>
      <c r="H38" s="20">
        <v>934</v>
      </c>
      <c r="I38" s="17">
        <v>43961</v>
      </c>
      <c r="J38" s="17">
        <v>1</v>
      </c>
      <c r="K38" s="10">
        <v>43960</v>
      </c>
      <c r="L38" s="10">
        <v>1635</v>
      </c>
      <c r="M38" s="12">
        <v>3.72</v>
      </c>
    </row>
    <row r="39" spans="2:13" ht="12">
      <c r="B39" s="4"/>
      <c r="C39" s="5" t="s">
        <v>27</v>
      </c>
      <c r="D39" s="10">
        <v>12952</v>
      </c>
      <c r="E39" s="10">
        <v>4313</v>
      </c>
      <c r="F39" s="10">
        <v>4570</v>
      </c>
      <c r="G39" s="10">
        <v>3679</v>
      </c>
      <c r="H39" s="20">
        <v>390</v>
      </c>
      <c r="I39" s="17">
        <v>13504</v>
      </c>
      <c r="J39" s="17">
        <v>5</v>
      </c>
      <c r="K39" s="10">
        <v>13499</v>
      </c>
      <c r="L39" s="10">
        <v>547</v>
      </c>
      <c r="M39" s="12">
        <v>4.05</v>
      </c>
    </row>
    <row r="40" spans="2:13" ht="12">
      <c r="B40" s="4"/>
      <c r="C40" s="5" t="s">
        <v>28</v>
      </c>
      <c r="D40" s="10">
        <v>55793</v>
      </c>
      <c r="E40" s="10">
        <v>20898</v>
      </c>
      <c r="F40" s="10">
        <v>18903</v>
      </c>
      <c r="G40" s="10">
        <v>14563</v>
      </c>
      <c r="H40" s="20">
        <v>1429</v>
      </c>
      <c r="I40" s="17">
        <v>58814</v>
      </c>
      <c r="J40" s="17">
        <v>4</v>
      </c>
      <c r="K40" s="10">
        <v>58810</v>
      </c>
      <c r="L40" s="10">
        <v>3017</v>
      </c>
      <c r="M40" s="12">
        <v>5.13</v>
      </c>
    </row>
    <row r="42" ht="12">
      <c r="B42" s="3" t="s">
        <v>15</v>
      </c>
    </row>
  </sheetData>
  <mergeCells count="14">
    <mergeCell ref="M3:M9"/>
    <mergeCell ref="G3:G9"/>
    <mergeCell ref="H3:H9"/>
    <mergeCell ref="I3:I9"/>
    <mergeCell ref="J3:J9"/>
    <mergeCell ref="L3:L9"/>
    <mergeCell ref="E3:E9"/>
    <mergeCell ref="F3:F9"/>
    <mergeCell ref="B11:C11"/>
    <mergeCell ref="K3:K9"/>
    <mergeCell ref="B27:C27"/>
    <mergeCell ref="B13:C13"/>
    <mergeCell ref="B3:C9"/>
    <mergeCell ref="D3:D9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2000-03-06T08:37:03Z</cp:lastPrinted>
  <dcterms:created xsi:type="dcterms:W3CDTF">1999-08-08T13:52:57Z</dcterms:created>
  <dcterms:modified xsi:type="dcterms:W3CDTF">2002-03-27T01:51:07Z</dcterms:modified>
  <cp:category/>
  <cp:version/>
  <cp:contentType/>
  <cp:contentStatus/>
</cp:coreProperties>
</file>