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162.県民個人支出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<sst xmlns="http://schemas.openxmlformats.org/spreadsheetml/2006/main" count="68" uniqueCount="37">
  <si>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162.県民個人支出（昭和35年～39年）</t>
  </si>
  <si>
    <t>項目</t>
  </si>
  <si>
    <t>所得額</t>
  </si>
  <si>
    <t>構成比</t>
  </si>
  <si>
    <t>39年</t>
  </si>
  <si>
    <t>38年</t>
  </si>
  <si>
    <t>37年</t>
  </si>
  <si>
    <t>36年</t>
  </si>
  <si>
    <t>35年</t>
  </si>
  <si>
    <t>千円</t>
  </si>
  <si>
    <t>％</t>
  </si>
  <si>
    <t>総数</t>
  </si>
  <si>
    <t>（△）印は控除額を示す。</t>
  </si>
  <si>
    <t>個人消費支出</t>
  </si>
  <si>
    <t>食料費</t>
  </si>
  <si>
    <t>被服費</t>
  </si>
  <si>
    <t>光熱費</t>
  </si>
  <si>
    <t>住居費</t>
  </si>
  <si>
    <t>雑費</t>
  </si>
  <si>
    <t>個人税および税外負担</t>
  </si>
  <si>
    <t>国税</t>
  </si>
  <si>
    <t>地方税</t>
  </si>
  <si>
    <t>税外負担</t>
  </si>
  <si>
    <t>県外へ純送金</t>
  </si>
  <si>
    <t>個人貯蓄</t>
  </si>
  <si>
    <t>在庫品純増加</t>
  </si>
  <si>
    <t>耐久財投資</t>
  </si>
  <si>
    <t>預貯金純増加</t>
  </si>
  <si>
    <t>株式投資</t>
  </si>
  <si>
    <t>信託投資</t>
  </si>
  <si>
    <t>住宅投資</t>
  </si>
  <si>
    <t>控除・借入金純増加</t>
  </si>
  <si>
    <t>その他の貯蓄</t>
  </si>
  <si>
    <t>（誤差と脱漏）</t>
  </si>
  <si>
    <t>(△）</t>
  </si>
  <si>
    <t>…</t>
  </si>
  <si>
    <t>資料：県統計課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</si>
</sst>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0" fontId="1" fillId="0" borderId="1" xfId="0" applyFont="1" applyBorder="1" applyAlignment="1">
      <alignment horizontal="right"/>
    </xf>
    <xf numFmtId="38" fontId="3" fillId="0" borderId="1" xfId="16" applyFont="1" applyBorder="1" applyAlignment="1">
      <alignment/>
    </xf>
    <xf numFmtId="177" fontId="3" fillId="0" borderId="1" xfId="16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177" fontId="1" fillId="0" borderId="1" xfId="16" applyNumberFormat="1" applyFont="1" applyBorder="1" applyAlignment="1">
      <alignment/>
    </xf>
    <xf numFmtId="177" fontId="1" fillId="0" borderId="1" xfId="16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0" fontId="1" fillId="2" borderId="0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/>
    </xf>
    <xf numFmtId="0" fontId="1" fillId="2" borderId="0" xfId="0" applyFont="1" applyFill="1" applyBorder="1" applyAlignment="1">
      <alignment horizontal="distributed" vertical="center"/>
    </xf>
    <xf numFmtId="38" fontId="1" fillId="3" borderId="1" xfId="16" applyFont="1" applyFill="1" applyBorder="1" applyAlignment="1">
      <alignment horizontal="center"/>
    </xf>
    <xf numFmtId="176" fontId="1" fillId="3" borderId="1" xfId="16" applyNumberFormat="1" applyFont="1" applyFill="1" applyBorder="1" applyAlignment="1">
      <alignment horizontal="center"/>
    </xf>
    <xf numFmtId="38" fontId="1" fillId="2" borderId="8" xfId="16" applyFont="1" applyFill="1" applyBorder="1" applyAlignment="1">
      <alignment horizontal="distributed" vertical="center"/>
    </xf>
    <xf numFmtId="38" fontId="1" fillId="2" borderId="9" xfId="16" applyFont="1" applyFill="1" applyBorder="1" applyAlignment="1">
      <alignment horizontal="distributed" vertical="center"/>
    </xf>
    <xf numFmtId="38" fontId="1" fillId="2" borderId="10" xfId="16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horizontal="distributed" vertical="center"/>
    </xf>
    <xf numFmtId="38" fontId="1" fillId="2" borderId="7" xfId="16" applyFont="1" applyFill="1" applyBorder="1" applyAlignment="1">
      <alignment horizontal="distributed" vertical="center"/>
    </xf>
    <xf numFmtId="38" fontId="1" fillId="2" borderId="11" xfId="16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/>
    </xf>
    <xf numFmtId="0" fontId="1" fillId="2" borderId="0" xfId="0" applyFont="1" applyFill="1" applyBorder="1" applyAlignment="1">
      <alignment horizontal="distributed"/>
    </xf>
    <xf numFmtId="38" fontId="1" fillId="3" borderId="3" xfId="16" applyFont="1" applyFill="1" applyBorder="1" applyAlignment="1">
      <alignment horizontal="distributed"/>
    </xf>
    <xf numFmtId="38" fontId="1" fillId="3" borderId="4" xfId="16" applyFont="1" applyFill="1" applyBorder="1" applyAlignment="1">
      <alignment horizontal="distributed"/>
    </xf>
    <xf numFmtId="38" fontId="1" fillId="3" borderId="2" xfId="16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38100</xdr:rowOff>
    </xdr:from>
    <xdr:to>
      <xdr:col>4</xdr:col>
      <xdr:colOff>114300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714500" y="3724275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.875" style="1" customWidth="1"/>
    <col min="4" max="4" width="15.875" style="1" customWidth="1"/>
    <col min="5" max="5" width="2.375" style="1" customWidth="1"/>
    <col min="6" max="10" width="13.00390625" style="1" bestFit="1" customWidth="1"/>
    <col min="11" max="16384" width="9.00390625" style="1" customWidth="1"/>
  </cols>
  <sheetData>
    <row r="1" spans="2:6" ht="14.25">
      <c r="B1" s="12" t="s">
        <v>0</v>
      </c>
      <c r="C1" s="13"/>
      <c r="D1" s="13"/>
      <c r="E1" s="13"/>
      <c r="F1" s="13"/>
    </row>
    <row r="2" ht="12" customHeight="1">
      <c r="C2" s="11" t="s">
        <v>12</v>
      </c>
    </row>
    <row r="3" spans="2:15" s="2" customFormat="1" ht="12" customHeight="1">
      <c r="B3" s="24" t="s">
        <v>1</v>
      </c>
      <c r="C3" s="25"/>
      <c r="D3" s="25"/>
      <c r="E3" s="26"/>
      <c r="F3" s="32" t="s">
        <v>2</v>
      </c>
      <c r="G3" s="33"/>
      <c r="H3" s="33"/>
      <c r="I3" s="33"/>
      <c r="J3" s="34"/>
      <c r="K3" s="32" t="s">
        <v>3</v>
      </c>
      <c r="L3" s="33"/>
      <c r="M3" s="33"/>
      <c r="N3" s="33"/>
      <c r="O3" s="34"/>
    </row>
    <row r="4" spans="2:15" s="2" customFormat="1" ht="12" customHeight="1">
      <c r="B4" s="27"/>
      <c r="C4" s="28"/>
      <c r="D4" s="28"/>
      <c r="E4" s="29"/>
      <c r="F4" s="22" t="s">
        <v>4</v>
      </c>
      <c r="G4" s="23" t="s">
        <v>5</v>
      </c>
      <c r="H4" s="22" t="s">
        <v>6</v>
      </c>
      <c r="I4" s="23" t="s">
        <v>7</v>
      </c>
      <c r="J4" s="23" t="s">
        <v>8</v>
      </c>
      <c r="K4" s="22" t="s">
        <v>4</v>
      </c>
      <c r="L4" s="22" t="s">
        <v>5</v>
      </c>
      <c r="M4" s="22" t="s">
        <v>6</v>
      </c>
      <c r="N4" s="22" t="s">
        <v>7</v>
      </c>
      <c r="O4" s="22" t="s">
        <v>8</v>
      </c>
    </row>
    <row r="5" spans="2:15" ht="12" customHeight="1">
      <c r="B5" s="14"/>
      <c r="C5" s="15"/>
      <c r="D5" s="15"/>
      <c r="E5" s="16"/>
      <c r="F5" s="6" t="s">
        <v>9</v>
      </c>
      <c r="G5" s="3" t="s">
        <v>9</v>
      </c>
      <c r="H5" s="3" t="s">
        <v>9</v>
      </c>
      <c r="I5" s="3" t="s">
        <v>9</v>
      </c>
      <c r="J5" s="3" t="s">
        <v>9</v>
      </c>
      <c r="K5" s="3" t="s">
        <v>10</v>
      </c>
      <c r="L5" s="3" t="s">
        <v>10</v>
      </c>
      <c r="M5" s="3" t="s">
        <v>10</v>
      </c>
      <c r="N5" s="3" t="s">
        <v>10</v>
      </c>
      <c r="O5" s="3" t="s">
        <v>10</v>
      </c>
    </row>
    <row r="6" spans="2:15" ht="12" customHeight="1">
      <c r="B6" s="35" t="s">
        <v>11</v>
      </c>
      <c r="C6" s="36"/>
      <c r="D6" s="36"/>
      <c r="E6" s="37"/>
      <c r="F6" s="4">
        <v>287000164</v>
      </c>
      <c r="G6" s="4">
        <v>243415408</v>
      </c>
      <c r="H6" s="4">
        <v>206428215</v>
      </c>
      <c r="I6" s="4">
        <v>175870510</v>
      </c>
      <c r="J6" s="4">
        <v>147748299</v>
      </c>
      <c r="K6" s="5">
        <v>100</v>
      </c>
      <c r="L6" s="5">
        <v>100</v>
      </c>
      <c r="M6" s="5">
        <v>100</v>
      </c>
      <c r="N6" s="5">
        <v>100</v>
      </c>
      <c r="O6" s="5">
        <v>100</v>
      </c>
    </row>
    <row r="7" spans="2:15" ht="12" customHeight="1">
      <c r="B7" s="14"/>
      <c r="C7" s="30" t="s">
        <v>13</v>
      </c>
      <c r="D7" s="30"/>
      <c r="E7" s="30"/>
      <c r="F7" s="7">
        <f>SUM(F8:F12)</f>
        <v>200298647</v>
      </c>
      <c r="G7" s="7">
        <f aca="true" t="shared" si="0" ref="G7:O7">SUM(G8:G12)</f>
        <v>173842160</v>
      </c>
      <c r="H7" s="7">
        <f t="shared" si="0"/>
        <v>148805122</v>
      </c>
      <c r="I7" s="7">
        <f t="shared" si="0"/>
        <v>126456899</v>
      </c>
      <c r="J7" s="7">
        <f t="shared" si="0"/>
        <v>105202241</v>
      </c>
      <c r="K7" s="9">
        <f t="shared" si="0"/>
        <v>69.8</v>
      </c>
      <c r="L7" s="9">
        <f t="shared" si="0"/>
        <v>71.5</v>
      </c>
      <c r="M7" s="9">
        <f t="shared" si="0"/>
        <v>72.1</v>
      </c>
      <c r="N7" s="9">
        <f t="shared" si="0"/>
        <v>71.9</v>
      </c>
      <c r="O7" s="9">
        <f t="shared" si="0"/>
        <v>71.19999999999999</v>
      </c>
    </row>
    <row r="8" spans="2:15" ht="12" customHeight="1">
      <c r="B8" s="17"/>
      <c r="C8" s="18"/>
      <c r="D8" s="31" t="s">
        <v>14</v>
      </c>
      <c r="E8" s="31"/>
      <c r="F8" s="7">
        <v>65954054</v>
      </c>
      <c r="G8" s="7">
        <v>59791357</v>
      </c>
      <c r="H8" s="7">
        <v>50384999</v>
      </c>
      <c r="I8" s="7">
        <v>48937363</v>
      </c>
      <c r="J8" s="7">
        <v>44040198</v>
      </c>
      <c r="K8" s="9">
        <v>23</v>
      </c>
      <c r="L8" s="9">
        <v>24.6</v>
      </c>
      <c r="M8" s="9">
        <v>24.4</v>
      </c>
      <c r="N8" s="9">
        <v>27.8</v>
      </c>
      <c r="O8" s="9">
        <v>29.8</v>
      </c>
    </row>
    <row r="9" spans="2:15" ht="12" customHeight="1">
      <c r="B9" s="14"/>
      <c r="C9" s="15"/>
      <c r="D9" s="30" t="s">
        <v>15</v>
      </c>
      <c r="E9" s="30"/>
      <c r="F9" s="7">
        <v>19381369</v>
      </c>
      <c r="G9" s="7">
        <v>18132066</v>
      </c>
      <c r="H9" s="7">
        <v>16973070</v>
      </c>
      <c r="I9" s="7">
        <v>14326583</v>
      </c>
      <c r="J9" s="7">
        <v>11270908</v>
      </c>
      <c r="K9" s="9">
        <v>6.8</v>
      </c>
      <c r="L9" s="9">
        <v>7.4</v>
      </c>
      <c r="M9" s="9">
        <v>8.2</v>
      </c>
      <c r="N9" s="9">
        <v>8.2</v>
      </c>
      <c r="O9" s="9">
        <v>7.6</v>
      </c>
    </row>
    <row r="10" spans="2:15" ht="12" customHeight="1">
      <c r="B10" s="17"/>
      <c r="C10" s="18"/>
      <c r="D10" s="31" t="s">
        <v>16</v>
      </c>
      <c r="E10" s="31"/>
      <c r="F10" s="7">
        <v>8874520</v>
      </c>
      <c r="G10" s="7">
        <v>6938531</v>
      </c>
      <c r="H10" s="7">
        <v>6224601</v>
      </c>
      <c r="I10" s="7">
        <v>5463017</v>
      </c>
      <c r="J10" s="7">
        <v>4298690</v>
      </c>
      <c r="K10" s="9">
        <v>3.1</v>
      </c>
      <c r="L10" s="9">
        <v>2.9</v>
      </c>
      <c r="M10" s="9">
        <v>3</v>
      </c>
      <c r="N10" s="9">
        <v>3.1</v>
      </c>
      <c r="O10" s="9">
        <v>2.9</v>
      </c>
    </row>
    <row r="11" spans="2:15" ht="12" customHeight="1">
      <c r="B11" s="14"/>
      <c r="C11" s="15"/>
      <c r="D11" s="30" t="s">
        <v>17</v>
      </c>
      <c r="E11" s="30"/>
      <c r="F11" s="7">
        <v>31389643</v>
      </c>
      <c r="G11" s="7">
        <v>25470512</v>
      </c>
      <c r="H11" s="7">
        <v>18877634</v>
      </c>
      <c r="I11" s="7">
        <v>16887568</v>
      </c>
      <c r="J11" s="7">
        <v>12995218</v>
      </c>
      <c r="K11" s="9">
        <v>10.9</v>
      </c>
      <c r="L11" s="9">
        <v>10.5</v>
      </c>
      <c r="M11" s="9">
        <v>9.2</v>
      </c>
      <c r="N11" s="9">
        <v>9.6</v>
      </c>
      <c r="O11" s="9">
        <v>8.8</v>
      </c>
    </row>
    <row r="12" spans="2:15" ht="12" customHeight="1">
      <c r="B12" s="17"/>
      <c r="C12" s="18"/>
      <c r="D12" s="31" t="s">
        <v>18</v>
      </c>
      <c r="E12" s="31"/>
      <c r="F12" s="7">
        <v>74699061</v>
      </c>
      <c r="G12" s="7">
        <v>63509694</v>
      </c>
      <c r="H12" s="7">
        <v>56344818</v>
      </c>
      <c r="I12" s="7">
        <v>40842368</v>
      </c>
      <c r="J12" s="7">
        <v>32597227</v>
      </c>
      <c r="K12" s="9">
        <v>26</v>
      </c>
      <c r="L12" s="9">
        <v>26.1</v>
      </c>
      <c r="M12" s="9">
        <v>27.3</v>
      </c>
      <c r="N12" s="9">
        <v>23.2</v>
      </c>
      <c r="O12" s="9">
        <v>22.1</v>
      </c>
    </row>
    <row r="13" spans="2:15" ht="12" customHeight="1">
      <c r="B13" s="14"/>
      <c r="C13" s="30" t="s">
        <v>19</v>
      </c>
      <c r="D13" s="30"/>
      <c r="E13" s="30"/>
      <c r="F13" s="7">
        <f>SUM(F14:F16)</f>
        <v>13239145</v>
      </c>
      <c r="G13" s="7">
        <f>SUM(G14:G16)</f>
        <v>10337057</v>
      </c>
      <c r="H13" s="7">
        <f aca="true" t="shared" si="1" ref="H13:O13">SUM(H14:H16)</f>
        <v>9020726</v>
      </c>
      <c r="I13" s="7">
        <f t="shared" si="1"/>
        <v>7265603</v>
      </c>
      <c r="J13" s="7">
        <f t="shared" si="1"/>
        <v>5904748</v>
      </c>
      <c r="K13" s="9">
        <v>4.6</v>
      </c>
      <c r="L13" s="9">
        <f t="shared" si="1"/>
        <v>4.2</v>
      </c>
      <c r="M13" s="9">
        <f t="shared" si="1"/>
        <v>4.4</v>
      </c>
      <c r="N13" s="9">
        <f t="shared" si="1"/>
        <v>4.1</v>
      </c>
      <c r="O13" s="9">
        <f t="shared" si="1"/>
        <v>4</v>
      </c>
    </row>
    <row r="14" spans="2:15" ht="12" customHeight="1">
      <c r="B14" s="17"/>
      <c r="C14" s="18"/>
      <c r="D14" s="31" t="s">
        <v>20</v>
      </c>
      <c r="E14" s="31"/>
      <c r="F14" s="7">
        <v>6888621</v>
      </c>
      <c r="G14" s="7">
        <v>5405265</v>
      </c>
      <c r="H14" s="7">
        <v>4234080</v>
      </c>
      <c r="I14" s="7">
        <v>3469172</v>
      </c>
      <c r="J14" s="7">
        <v>2636978</v>
      </c>
      <c r="K14" s="9">
        <v>2.4</v>
      </c>
      <c r="L14" s="9">
        <v>2.2</v>
      </c>
      <c r="M14" s="9">
        <v>2.1</v>
      </c>
      <c r="N14" s="9">
        <v>2</v>
      </c>
      <c r="O14" s="9">
        <v>1.8</v>
      </c>
    </row>
    <row r="15" spans="2:15" ht="12" customHeight="1">
      <c r="B15" s="14"/>
      <c r="C15" s="15"/>
      <c r="D15" s="30" t="s">
        <v>21</v>
      </c>
      <c r="E15" s="30"/>
      <c r="F15" s="7">
        <v>3540282</v>
      </c>
      <c r="G15" s="7">
        <v>2918343</v>
      </c>
      <c r="H15" s="7">
        <v>2442449</v>
      </c>
      <c r="I15" s="7">
        <v>1785973</v>
      </c>
      <c r="J15" s="7">
        <v>1409583</v>
      </c>
      <c r="K15" s="9">
        <v>1.2</v>
      </c>
      <c r="L15" s="9">
        <v>1.2</v>
      </c>
      <c r="M15" s="9">
        <v>1.2</v>
      </c>
      <c r="N15" s="9">
        <v>1</v>
      </c>
      <c r="O15" s="9">
        <v>1</v>
      </c>
    </row>
    <row r="16" spans="2:15" ht="12" customHeight="1">
      <c r="B16" s="17"/>
      <c r="C16" s="18"/>
      <c r="D16" s="31" t="s">
        <v>22</v>
      </c>
      <c r="E16" s="31"/>
      <c r="F16" s="7">
        <v>2810242</v>
      </c>
      <c r="G16" s="7">
        <v>2013449</v>
      </c>
      <c r="H16" s="7">
        <v>2344197</v>
      </c>
      <c r="I16" s="7">
        <v>2010458</v>
      </c>
      <c r="J16" s="7">
        <v>1858187</v>
      </c>
      <c r="K16" s="9">
        <v>1</v>
      </c>
      <c r="L16" s="9">
        <v>0.8</v>
      </c>
      <c r="M16" s="9">
        <v>1.1</v>
      </c>
      <c r="N16" s="9">
        <v>1.1</v>
      </c>
      <c r="O16" s="9">
        <v>1.2</v>
      </c>
    </row>
    <row r="17" spans="2:15" ht="12" customHeight="1">
      <c r="B17" s="14"/>
      <c r="C17" s="30" t="s">
        <v>23</v>
      </c>
      <c r="D17" s="30"/>
      <c r="E17" s="30"/>
      <c r="F17" s="8" t="s">
        <v>35</v>
      </c>
      <c r="G17" s="8" t="s">
        <v>35</v>
      </c>
      <c r="H17" s="8" t="s">
        <v>35</v>
      </c>
      <c r="I17" s="8" t="s">
        <v>35</v>
      </c>
      <c r="J17" s="8" t="s">
        <v>35</v>
      </c>
      <c r="K17" s="10" t="s">
        <v>35</v>
      </c>
      <c r="L17" s="10" t="s">
        <v>35</v>
      </c>
      <c r="M17" s="10" t="s">
        <v>35</v>
      </c>
      <c r="N17" s="10" t="s">
        <v>35</v>
      </c>
      <c r="O17" s="10" t="s">
        <v>35</v>
      </c>
    </row>
    <row r="18" spans="2:15" ht="12" customHeight="1">
      <c r="B18" s="17"/>
      <c r="C18" s="31" t="s">
        <v>24</v>
      </c>
      <c r="D18" s="31"/>
      <c r="E18" s="31"/>
      <c r="F18" s="7">
        <f>SUM(F19:F24)+F27-F26</f>
        <v>73462372</v>
      </c>
      <c r="G18" s="7">
        <f aca="true" t="shared" si="2" ref="G18:O18">SUM(G19:G24)+G27-G26</f>
        <v>59236191</v>
      </c>
      <c r="H18" s="7">
        <f t="shared" si="2"/>
        <v>48602367</v>
      </c>
      <c r="I18" s="7">
        <f t="shared" si="2"/>
        <v>42148008</v>
      </c>
      <c r="J18" s="7">
        <f t="shared" si="2"/>
        <v>36641310</v>
      </c>
      <c r="K18" s="9">
        <f t="shared" si="2"/>
        <v>25.6</v>
      </c>
      <c r="L18" s="9">
        <f t="shared" si="2"/>
        <v>24.299999999999997</v>
      </c>
      <c r="M18" s="9">
        <f t="shared" si="2"/>
        <v>23.5</v>
      </c>
      <c r="N18" s="9">
        <f t="shared" si="2"/>
        <v>24</v>
      </c>
      <c r="O18" s="9">
        <f t="shared" si="2"/>
        <v>24.799999999999997</v>
      </c>
    </row>
    <row r="19" spans="2:15" ht="12" customHeight="1">
      <c r="B19" s="14"/>
      <c r="C19" s="15"/>
      <c r="D19" s="30" t="s">
        <v>25</v>
      </c>
      <c r="E19" s="30"/>
      <c r="F19" s="7">
        <v>5068093</v>
      </c>
      <c r="G19" s="7">
        <v>5137568</v>
      </c>
      <c r="H19" s="7">
        <v>5251908</v>
      </c>
      <c r="I19" s="7">
        <v>2770053</v>
      </c>
      <c r="J19" s="7">
        <v>3985995</v>
      </c>
      <c r="K19" s="9">
        <v>1.8</v>
      </c>
      <c r="L19" s="9">
        <v>2.1</v>
      </c>
      <c r="M19" s="9">
        <v>2.5</v>
      </c>
      <c r="N19" s="9">
        <v>1.6</v>
      </c>
      <c r="O19" s="9">
        <v>2.7</v>
      </c>
    </row>
    <row r="20" spans="2:15" ht="12" customHeight="1">
      <c r="B20" s="14"/>
      <c r="C20" s="15"/>
      <c r="D20" s="30" t="s">
        <v>26</v>
      </c>
      <c r="E20" s="30"/>
      <c r="F20" s="7">
        <v>13876260</v>
      </c>
      <c r="G20" s="7">
        <v>8900503</v>
      </c>
      <c r="H20" s="7">
        <v>9896527</v>
      </c>
      <c r="I20" s="7">
        <v>9817150</v>
      </c>
      <c r="J20" s="7">
        <v>7557089</v>
      </c>
      <c r="K20" s="9">
        <v>4.8</v>
      </c>
      <c r="L20" s="9">
        <v>3.7</v>
      </c>
      <c r="M20" s="9">
        <v>4.8</v>
      </c>
      <c r="N20" s="9">
        <v>5.6</v>
      </c>
      <c r="O20" s="9">
        <v>5.1</v>
      </c>
    </row>
    <row r="21" spans="2:15" ht="12" customHeight="1">
      <c r="B21" s="17"/>
      <c r="C21" s="18"/>
      <c r="D21" s="31" t="s">
        <v>27</v>
      </c>
      <c r="E21" s="31"/>
      <c r="F21" s="7">
        <v>35288050</v>
      </c>
      <c r="G21" s="7">
        <v>35980282</v>
      </c>
      <c r="H21" s="7">
        <v>31085186</v>
      </c>
      <c r="I21" s="7">
        <v>26314070</v>
      </c>
      <c r="J21" s="7">
        <v>18736036</v>
      </c>
      <c r="K21" s="9">
        <v>12.3</v>
      </c>
      <c r="L21" s="9">
        <v>14.8</v>
      </c>
      <c r="M21" s="9">
        <v>15.1</v>
      </c>
      <c r="N21" s="9">
        <v>15</v>
      </c>
      <c r="O21" s="9">
        <v>12.7</v>
      </c>
    </row>
    <row r="22" spans="2:15" ht="12" customHeight="1">
      <c r="B22" s="14"/>
      <c r="C22" s="15"/>
      <c r="D22" s="30" t="s">
        <v>28</v>
      </c>
      <c r="E22" s="30"/>
      <c r="F22" s="7">
        <v>1698824</v>
      </c>
      <c r="G22" s="7">
        <v>1815851</v>
      </c>
      <c r="H22" s="7">
        <v>1426737</v>
      </c>
      <c r="I22" s="7">
        <v>2011910</v>
      </c>
      <c r="J22" s="7">
        <v>997124</v>
      </c>
      <c r="K22" s="9">
        <v>0.6</v>
      </c>
      <c r="L22" s="9">
        <v>0.7</v>
      </c>
      <c r="M22" s="9">
        <v>0.7</v>
      </c>
      <c r="N22" s="9">
        <v>1.1</v>
      </c>
      <c r="O22" s="9">
        <v>0.7</v>
      </c>
    </row>
    <row r="23" spans="2:15" ht="12" customHeight="1">
      <c r="B23" s="14"/>
      <c r="C23" s="15"/>
      <c r="D23" s="30" t="s">
        <v>29</v>
      </c>
      <c r="E23" s="30"/>
      <c r="F23" s="7">
        <v>887721</v>
      </c>
      <c r="G23" s="7">
        <v>1813041</v>
      </c>
      <c r="H23" s="7">
        <v>1613035</v>
      </c>
      <c r="I23" s="7">
        <v>3853737</v>
      </c>
      <c r="J23" s="7">
        <v>1860522</v>
      </c>
      <c r="K23" s="9">
        <v>0.3</v>
      </c>
      <c r="L23" s="9">
        <v>0.7</v>
      </c>
      <c r="M23" s="9">
        <v>0.8</v>
      </c>
      <c r="N23" s="9">
        <v>2.2</v>
      </c>
      <c r="O23" s="9">
        <v>1.2</v>
      </c>
    </row>
    <row r="24" spans="2:15" ht="12" customHeight="1">
      <c r="B24" s="19"/>
      <c r="C24" s="20"/>
      <c r="D24" s="38" t="s">
        <v>30</v>
      </c>
      <c r="E24" s="38"/>
      <c r="F24" s="7">
        <v>16113252</v>
      </c>
      <c r="G24" s="7">
        <v>12460458</v>
      </c>
      <c r="H24" s="7">
        <v>10612429</v>
      </c>
      <c r="I24" s="7">
        <v>7288391</v>
      </c>
      <c r="J24" s="7">
        <v>5012453</v>
      </c>
      <c r="K24" s="9">
        <v>5.6</v>
      </c>
      <c r="L24" s="9">
        <v>5.1</v>
      </c>
      <c r="M24" s="9">
        <v>5.1</v>
      </c>
      <c r="N24" s="9">
        <v>4.1</v>
      </c>
      <c r="O24" s="9">
        <v>3.4</v>
      </c>
    </row>
    <row r="25" spans="2:15" ht="12" customHeight="1">
      <c r="B25" s="17"/>
      <c r="C25" s="18"/>
      <c r="D25" s="21" t="s">
        <v>31</v>
      </c>
      <c r="E25" s="21"/>
      <c r="F25" s="7" t="s">
        <v>34</v>
      </c>
      <c r="G25" s="7" t="s">
        <v>34</v>
      </c>
      <c r="H25" s="7" t="s">
        <v>34</v>
      </c>
      <c r="I25" s="7" t="s">
        <v>34</v>
      </c>
      <c r="J25" s="7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34</v>
      </c>
    </row>
    <row r="26" spans="2:15" ht="12" customHeight="1">
      <c r="B26" s="17"/>
      <c r="C26" s="18"/>
      <c r="D26" s="21" t="s">
        <v>32</v>
      </c>
      <c r="E26" s="21"/>
      <c r="F26" s="7">
        <v>18291900</v>
      </c>
      <c r="G26" s="7">
        <v>20928306</v>
      </c>
      <c r="H26" s="7">
        <v>19373934</v>
      </c>
      <c r="I26" s="7">
        <v>15987109</v>
      </c>
      <c r="J26" s="7">
        <v>11871117</v>
      </c>
      <c r="K26" s="9">
        <v>6.4</v>
      </c>
      <c r="L26" s="9">
        <v>8.6</v>
      </c>
      <c r="M26" s="9">
        <v>9.4</v>
      </c>
      <c r="N26" s="9">
        <v>9.1</v>
      </c>
      <c r="O26" s="9">
        <v>8</v>
      </c>
    </row>
    <row r="27" spans="2:15" ht="12" customHeight="1">
      <c r="B27" s="14"/>
      <c r="C27" s="15"/>
      <c r="D27" s="30" t="s">
        <v>33</v>
      </c>
      <c r="E27" s="30"/>
      <c r="F27" s="7">
        <v>18822072</v>
      </c>
      <c r="G27" s="7">
        <v>14056794</v>
      </c>
      <c r="H27" s="7">
        <v>8090479</v>
      </c>
      <c r="I27" s="7">
        <v>6079806</v>
      </c>
      <c r="J27" s="7">
        <v>10363208</v>
      </c>
      <c r="K27" s="9">
        <v>6.6</v>
      </c>
      <c r="L27" s="9">
        <v>5.8</v>
      </c>
      <c r="M27" s="9">
        <v>3.9</v>
      </c>
      <c r="N27" s="9">
        <v>3.5</v>
      </c>
      <c r="O27" s="9">
        <v>7</v>
      </c>
    </row>
    <row r="28" ht="12" customHeight="1"/>
    <row r="29" ht="12" customHeight="1">
      <c r="C29" s="11" t="s">
        <v>36</v>
      </c>
    </row>
  </sheetData>
  <mergeCells count="23">
    <mergeCell ref="F3:J3"/>
    <mergeCell ref="K3:O3"/>
    <mergeCell ref="D27:E27"/>
    <mergeCell ref="B6:E6"/>
    <mergeCell ref="D21:E21"/>
    <mergeCell ref="D22:E22"/>
    <mergeCell ref="D23:E23"/>
    <mergeCell ref="D24:E24"/>
    <mergeCell ref="C17:E17"/>
    <mergeCell ref="C18:E18"/>
    <mergeCell ref="D19:E19"/>
    <mergeCell ref="D20:E20"/>
    <mergeCell ref="C13:E13"/>
    <mergeCell ref="D14:E14"/>
    <mergeCell ref="D15:E15"/>
    <mergeCell ref="D16:E16"/>
    <mergeCell ref="B3:E4"/>
    <mergeCell ref="D11:E11"/>
    <mergeCell ref="D12:E12"/>
    <mergeCell ref="C7:E7"/>
    <mergeCell ref="D8:E8"/>
    <mergeCell ref="D9:E9"/>
    <mergeCell ref="D10:E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2002-09-30T10:35:11Z</dcterms:created>
  <dcterms:modified xsi:type="dcterms:W3CDTF">2003-01-30T06:15:33Z</dcterms:modified>
  <cp:category/>
  <cp:version/>
  <cp:contentType/>
  <cp:contentStatus/>
</cp:coreProperties>
</file>