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activeTab="0"/>
  </bookViews>
  <sheets>
    <sheet name="164_分配所得の全国との比較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<sst xmlns="http://schemas.openxmlformats.org/spreadsheetml/2006/main" count="39" uniqueCount="27">
  <si>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％</t>
  </si>
  <si>
    <t>農林水産業</t>
  </si>
  <si>
    <t>その他</t>
  </si>
  <si>
    <t>官公企業所得</t>
  </si>
  <si>
    <t>資料：県統計課</t>
  </si>
  <si>
    <t>項目</t>
  </si>
  <si>
    <t>所得額</t>
  </si>
  <si>
    <t>千円</t>
  </si>
  <si>
    <t>総額</t>
  </si>
  <si>
    <t>勤労所得</t>
  </si>
  <si>
    <t>個人業主所得</t>
  </si>
  <si>
    <t>個人利子所得</t>
  </si>
  <si>
    <t>貨幣利子</t>
  </si>
  <si>
    <t>帰属利子</t>
  </si>
  <si>
    <t>法人所得</t>
  </si>
  <si>
    <t>構成比</t>
  </si>
  <si>
    <t>164．分配所得の全国との比較（昭和33年）</t>
  </si>
  <si>
    <t>本県</t>
  </si>
  <si>
    <t>全国</t>
  </si>
  <si>
    <t>国民所得に対する本県の割合</t>
  </si>
  <si>
    <t>賃金俸給</t>
  </si>
  <si>
    <t>海外からの純所得</t>
  </si>
  <si>
    <t>控除・政府と消費者の負債利子</t>
  </si>
  <si>
    <t>個人賃貸料所得</t>
  </si>
  <si>
    <t>官公事業剰余等</t>
  </si>
  <si>
    <t>（註）全国の数字は昭和33年度のものである。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</si>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</sst>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0.0"/>
    <numFmt numFmtId="180" formatCode="#,##0.0;&quot;△ &quot;#,##0.0"/>
    <numFmt numFmtId="181" formatCode="#,##0.00;&quot;△ &quot;#,##0.00"/>
    <numFmt numFmtId="182" formatCode="0.00;&quot;△ &quot;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78" fontId="6" fillId="0" borderId="1" xfId="0" applyNumberFormat="1" applyFont="1" applyBorder="1" applyAlignment="1">
      <alignment/>
    </xf>
    <xf numFmtId="178" fontId="6" fillId="0" borderId="4" xfId="0" applyNumberFormat="1" applyFont="1" applyBorder="1" applyAlignment="1">
      <alignment/>
    </xf>
    <xf numFmtId="177" fontId="6" fillId="0" borderId="1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49" fontId="1" fillId="3" borderId="2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180" fontId="6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 horizontal="right" vertical="center"/>
    </xf>
    <xf numFmtId="181" fontId="6" fillId="0" borderId="1" xfId="0" applyNumberFormat="1" applyFont="1" applyBorder="1" applyAlignment="1">
      <alignment/>
    </xf>
    <xf numFmtId="181" fontId="5" fillId="0" borderId="1" xfId="0" applyNumberFormat="1" applyFont="1" applyBorder="1" applyAlignment="1">
      <alignment horizontal="right" vertical="center"/>
    </xf>
    <xf numFmtId="182" fontId="6" fillId="0" borderId="1" xfId="0" applyNumberFormat="1" applyFont="1" applyBorder="1" applyAlignment="1">
      <alignment/>
    </xf>
    <xf numFmtId="182" fontId="6" fillId="0" borderId="4" xfId="0" applyNumberFormat="1" applyFont="1" applyBorder="1" applyAlignment="1">
      <alignment/>
    </xf>
    <xf numFmtId="0" fontId="1" fillId="2" borderId="4" xfId="0" applyFont="1" applyFill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49" fontId="1" fillId="3" borderId="3" xfId="0" applyNumberFormat="1" applyFont="1" applyFill="1" applyBorder="1" applyAlignment="1">
      <alignment horizontal="distributed" vertical="center"/>
    </xf>
    <xf numFmtId="49" fontId="1" fillId="3" borderId="6" xfId="0" applyNumberFormat="1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49" fontId="1" fillId="3" borderId="2" xfId="0" applyNumberFormat="1" applyFont="1" applyFill="1" applyBorder="1" applyAlignment="1">
      <alignment horizontal="right" vertical="center"/>
    </xf>
    <xf numFmtId="49" fontId="1" fillId="3" borderId="3" xfId="0" applyNumberFormat="1" applyFont="1" applyFill="1" applyBorder="1" applyAlignment="1">
      <alignment horizontal="right" vertical="center"/>
    </xf>
    <xf numFmtId="49" fontId="5" fillId="3" borderId="2" xfId="0" applyNumberFormat="1" applyFont="1" applyFill="1" applyBorder="1" applyAlignment="1">
      <alignment horizontal="distributed" vertical="center"/>
    </xf>
    <xf numFmtId="49" fontId="5" fillId="3" borderId="3" xfId="0" applyNumberFormat="1" applyFont="1" applyFill="1" applyBorder="1" applyAlignment="1">
      <alignment horizontal="distributed" vertical="center"/>
    </xf>
    <xf numFmtId="49" fontId="5" fillId="3" borderId="6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0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4.625" style="2" customWidth="1"/>
    <col min="4" max="4" width="19.875" style="2" customWidth="1"/>
    <col min="5" max="6" width="12.625" style="2" customWidth="1"/>
    <col min="7" max="7" width="13.125" style="2" customWidth="1"/>
    <col min="8" max="8" width="12.625" style="2" customWidth="1"/>
    <col min="9" max="9" width="12.50390625" style="2" customWidth="1"/>
    <col min="10" max="16384" width="9.00390625" style="2" customWidth="1"/>
  </cols>
  <sheetData>
    <row r="1" ht="14.25">
      <c r="B1" s="1" t="s">
        <v>16</v>
      </c>
    </row>
    <row r="2" ht="12" customHeight="1">
      <c r="C2" s="7" t="s">
        <v>25</v>
      </c>
    </row>
    <row r="3" spans="2:9" ht="12" customHeight="1">
      <c r="B3" s="33" t="s">
        <v>5</v>
      </c>
      <c r="C3" s="34"/>
      <c r="D3" s="34"/>
      <c r="E3" s="31" t="s">
        <v>17</v>
      </c>
      <c r="F3" s="32"/>
      <c r="G3" s="31" t="s">
        <v>18</v>
      </c>
      <c r="H3" s="32"/>
      <c r="I3" s="25" t="s">
        <v>19</v>
      </c>
    </row>
    <row r="4" spans="2:9" ht="12" customHeight="1">
      <c r="B4" s="35"/>
      <c r="C4" s="36"/>
      <c r="D4" s="36"/>
      <c r="E4" s="3" t="s">
        <v>6</v>
      </c>
      <c r="F4" s="3" t="s">
        <v>15</v>
      </c>
      <c r="G4" s="3" t="s">
        <v>6</v>
      </c>
      <c r="H4" s="3" t="s">
        <v>15</v>
      </c>
      <c r="I4" s="26"/>
    </row>
    <row r="5" spans="2:9" ht="12" customHeight="1">
      <c r="B5" s="5"/>
      <c r="C5" s="6"/>
      <c r="D5" s="6"/>
      <c r="E5" s="4" t="s">
        <v>7</v>
      </c>
      <c r="F5" s="4" t="s">
        <v>0</v>
      </c>
      <c r="G5" s="4" t="s">
        <v>7</v>
      </c>
      <c r="H5" s="4" t="s">
        <v>0</v>
      </c>
      <c r="I5" s="4" t="s">
        <v>0</v>
      </c>
    </row>
    <row r="6" spans="2:9" ht="12" customHeight="1">
      <c r="B6" s="39" t="s">
        <v>8</v>
      </c>
      <c r="C6" s="40"/>
      <c r="D6" s="41"/>
      <c r="E6" s="17">
        <f>SUM(E7,E10,E13:E18)</f>
        <v>120666964</v>
      </c>
      <c r="F6" s="20">
        <f>SUM(F7,F10,F13:F18)</f>
        <v>100</v>
      </c>
      <c r="G6" s="20">
        <f>SUM(G7,G10,G13,G14,G15,G16,G17-G18)</f>
        <v>8448.7</v>
      </c>
      <c r="H6" s="20">
        <f>SUM(H7,H10,H13,H14,H15,H16,H17-H18)</f>
        <v>100</v>
      </c>
      <c r="I6" s="22">
        <v>1.43</v>
      </c>
    </row>
    <row r="7" spans="2:9" ht="12" customHeight="1">
      <c r="B7" s="18"/>
      <c r="C7" s="29" t="s">
        <v>9</v>
      </c>
      <c r="D7" s="30"/>
      <c r="E7" s="8">
        <f>SUM(E8:E9)</f>
        <v>51156173</v>
      </c>
      <c r="F7" s="19">
        <f>SUM(F8:F9)</f>
        <v>42.4</v>
      </c>
      <c r="G7" s="19">
        <f>SUM(G8:G9)</f>
        <v>4476.8</v>
      </c>
      <c r="H7" s="19">
        <f>SUM(H8:H9)</f>
        <v>53</v>
      </c>
      <c r="I7" s="21">
        <v>1.14</v>
      </c>
    </row>
    <row r="8" spans="2:9" ht="12" customHeight="1">
      <c r="B8" s="37"/>
      <c r="C8" s="38"/>
      <c r="D8" s="13" t="s">
        <v>20</v>
      </c>
      <c r="E8" s="8">
        <v>46224510</v>
      </c>
      <c r="F8" s="10">
        <v>38.3</v>
      </c>
      <c r="G8" s="19">
        <v>3993</v>
      </c>
      <c r="H8" s="10">
        <v>47.3</v>
      </c>
      <c r="I8" s="23">
        <v>1.16</v>
      </c>
    </row>
    <row r="9" spans="2:9" ht="12" customHeight="1">
      <c r="B9" s="12"/>
      <c r="C9" s="13"/>
      <c r="D9" s="13" t="s">
        <v>2</v>
      </c>
      <c r="E9" s="8">
        <v>4931663</v>
      </c>
      <c r="F9" s="10">
        <v>4.1</v>
      </c>
      <c r="G9" s="19">
        <v>483.8</v>
      </c>
      <c r="H9" s="10">
        <v>5.7</v>
      </c>
      <c r="I9" s="23">
        <v>1.02</v>
      </c>
    </row>
    <row r="10" spans="2:9" ht="12" customHeight="1">
      <c r="B10" s="12"/>
      <c r="C10" s="27" t="s">
        <v>10</v>
      </c>
      <c r="D10" s="28"/>
      <c r="E10" s="8">
        <f>SUM(E11:E12)</f>
        <v>55800842</v>
      </c>
      <c r="F10" s="19">
        <f>SUM(F11:F12)</f>
        <v>46.2</v>
      </c>
      <c r="G10" s="19">
        <f>SUM(G11:G12)</f>
        <v>2688.8</v>
      </c>
      <c r="H10" s="19">
        <f>SUM(H11:H12)</f>
        <v>31.8</v>
      </c>
      <c r="I10" s="23">
        <v>2.08</v>
      </c>
    </row>
    <row r="11" spans="2:9" ht="12" customHeight="1">
      <c r="B11" s="12"/>
      <c r="C11" s="14"/>
      <c r="D11" s="13" t="s">
        <v>1</v>
      </c>
      <c r="E11" s="8">
        <v>31022645</v>
      </c>
      <c r="F11" s="19">
        <v>25.7</v>
      </c>
      <c r="G11" s="19">
        <v>1313.7</v>
      </c>
      <c r="H11" s="19">
        <v>15.5</v>
      </c>
      <c r="I11" s="23">
        <v>2.36</v>
      </c>
    </row>
    <row r="12" spans="2:9" ht="12" customHeight="1">
      <c r="B12" s="37"/>
      <c r="C12" s="38"/>
      <c r="D12" s="13" t="s">
        <v>2</v>
      </c>
      <c r="E12" s="8">
        <v>24778197</v>
      </c>
      <c r="F12" s="10">
        <v>20.5</v>
      </c>
      <c r="G12" s="19">
        <v>1375.1</v>
      </c>
      <c r="H12" s="10">
        <v>16.3</v>
      </c>
      <c r="I12" s="23">
        <v>1.8</v>
      </c>
    </row>
    <row r="13" spans="2:9" ht="12" customHeight="1">
      <c r="B13" s="18"/>
      <c r="C13" s="27" t="s">
        <v>23</v>
      </c>
      <c r="D13" s="28"/>
      <c r="E13" s="8">
        <v>3007856</v>
      </c>
      <c r="F13" s="19">
        <v>2.5</v>
      </c>
      <c r="G13" s="19">
        <v>132.8</v>
      </c>
      <c r="H13" s="19">
        <v>1.6</v>
      </c>
      <c r="I13" s="23">
        <v>2.26</v>
      </c>
    </row>
    <row r="14" spans="2:9" ht="12" customHeight="1">
      <c r="B14" s="18"/>
      <c r="C14" s="27" t="s">
        <v>11</v>
      </c>
      <c r="D14" s="28"/>
      <c r="E14" s="8">
        <v>4775866</v>
      </c>
      <c r="F14" s="10">
        <v>4</v>
      </c>
      <c r="G14" s="19">
        <v>314.4</v>
      </c>
      <c r="H14" s="10">
        <v>3.7</v>
      </c>
      <c r="I14" s="23">
        <v>1.52</v>
      </c>
    </row>
    <row r="15" spans="2:9" ht="12" customHeight="1">
      <c r="B15" s="18"/>
      <c r="C15" s="27" t="s">
        <v>14</v>
      </c>
      <c r="D15" s="28" t="s">
        <v>3</v>
      </c>
      <c r="E15" s="9">
        <v>5880761</v>
      </c>
      <c r="F15" s="11">
        <v>4.9</v>
      </c>
      <c r="G15" s="19">
        <v>835.8</v>
      </c>
      <c r="H15" s="11">
        <v>9.9</v>
      </c>
      <c r="I15" s="24">
        <v>0.7</v>
      </c>
    </row>
    <row r="16" spans="2:9" ht="12" customHeight="1">
      <c r="B16" s="18"/>
      <c r="C16" s="27" t="s">
        <v>24</v>
      </c>
      <c r="D16" s="28" t="s">
        <v>3</v>
      </c>
      <c r="E16" s="8">
        <v>45466</v>
      </c>
      <c r="F16" s="19">
        <v>0</v>
      </c>
      <c r="G16" s="19">
        <v>136.9</v>
      </c>
      <c r="H16" s="19">
        <v>1.6</v>
      </c>
      <c r="I16" s="23">
        <v>3.32</v>
      </c>
    </row>
    <row r="17" spans="2:9" ht="12" customHeight="1">
      <c r="B17" s="18"/>
      <c r="C17" s="27" t="s">
        <v>21</v>
      </c>
      <c r="D17" s="28" t="s">
        <v>12</v>
      </c>
      <c r="E17" s="15" t="s">
        <v>26</v>
      </c>
      <c r="F17" s="15" t="s">
        <v>26</v>
      </c>
      <c r="G17" s="19">
        <v>-35.5</v>
      </c>
      <c r="H17" s="16">
        <v>-0.4</v>
      </c>
      <c r="I17" s="15" t="s">
        <v>26</v>
      </c>
    </row>
    <row r="18" spans="2:9" ht="12" customHeight="1">
      <c r="B18" s="18"/>
      <c r="C18" s="27" t="s">
        <v>22</v>
      </c>
      <c r="D18" s="28" t="s">
        <v>13</v>
      </c>
      <c r="E18" s="15" t="s">
        <v>26</v>
      </c>
      <c r="F18" s="15" t="s">
        <v>26</v>
      </c>
      <c r="G18" s="19">
        <v>101.3</v>
      </c>
      <c r="H18" s="16">
        <v>1.2</v>
      </c>
      <c r="I18" s="15" t="s">
        <v>26</v>
      </c>
    </row>
    <row r="19" ht="12" customHeight="1"/>
    <row r="20" ht="12" customHeight="1">
      <c r="B20" s="7" t="s">
        <v>4</v>
      </c>
    </row>
  </sheetData>
  <mergeCells count="15">
    <mergeCell ref="C18:D18"/>
    <mergeCell ref="B3:D4"/>
    <mergeCell ref="B12:C12"/>
    <mergeCell ref="B6:D6"/>
    <mergeCell ref="B8:C8"/>
    <mergeCell ref="I3:I4"/>
    <mergeCell ref="C14:D14"/>
    <mergeCell ref="C15:D15"/>
    <mergeCell ref="C17:D17"/>
    <mergeCell ref="C7:D7"/>
    <mergeCell ref="C10:D10"/>
    <mergeCell ref="C13:D13"/>
    <mergeCell ref="C16:D16"/>
    <mergeCell ref="E3:F3"/>
    <mergeCell ref="G3:H3"/>
  </mergeCells>
  <printOptions/>
  <pageMargins left="0.75" right="0.75" top="1" bottom="1" header="0.512" footer="0.512"/>
  <pageSetup horizontalDpi="400" verticalDpi="40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1999-09-06T04:56:59Z</cp:lastPrinted>
  <dcterms:created xsi:type="dcterms:W3CDTF">1999-08-08T13:52:57Z</dcterms:created>
  <dcterms:modified xsi:type="dcterms:W3CDTF">2003-02-06T05:24:07Z</dcterms:modified>
  <cp:category/>
  <cp:version/>
  <cp:contentType/>
  <cp:contentStatus/>
</cp:coreProperties>
</file>