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11970" windowHeight="3255" activeTab="0"/>
  </bookViews>
  <sheets>
    <sheet name="163.県民分配所得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<sst xmlns="http://schemas.openxmlformats.org/spreadsheetml/2006/main" count="42" uniqueCount="26">
  <si>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農林水産業</t>
  </si>
  <si>
    <t>その他</t>
  </si>
  <si>
    <t>資料：県統計課</t>
  </si>
  <si>
    <t>項目</t>
  </si>
  <si>
    <t>163．県民分配所得（昭和35年～39年）</t>
  </si>
  <si>
    <t>所得額</t>
  </si>
  <si>
    <t>構成比</t>
  </si>
  <si>
    <t>39年</t>
  </si>
  <si>
    <t>38年</t>
  </si>
  <si>
    <t>37年</t>
  </si>
  <si>
    <t>36年</t>
  </si>
  <si>
    <t>35年</t>
  </si>
  <si>
    <t>千円</t>
  </si>
  <si>
    <t>％</t>
  </si>
  <si>
    <t>総数</t>
  </si>
  <si>
    <t>勤労所得</t>
  </si>
  <si>
    <t>非農林水産業</t>
  </si>
  <si>
    <t>個人業主所得</t>
  </si>
  <si>
    <t>個人賃貸料所得</t>
  </si>
  <si>
    <t>小作料</t>
  </si>
  <si>
    <t>家賃・地代</t>
  </si>
  <si>
    <t>個人利子所得</t>
  </si>
  <si>
    <t>貨幣利子</t>
  </si>
  <si>
    <t>帰属利子</t>
  </si>
  <si>
    <t>法人所得</t>
  </si>
  <si>
    <t>公営事業余剰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</si>
</sst>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[Red]\-#,##0.0"/>
    <numFmt numFmtId="181" formatCode="0;&quot;△ &quot;0"/>
    <numFmt numFmtId="182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49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5" fillId="0" borderId="1" xfId="16" applyFont="1" applyBorder="1" applyAlignment="1">
      <alignment/>
    </xf>
    <xf numFmtId="180" fontId="5" fillId="0" borderId="1" xfId="16" applyNumberFormat="1" applyFont="1" applyBorder="1" applyAlignment="1">
      <alignment/>
    </xf>
    <xf numFmtId="38" fontId="1" fillId="3" borderId="1" xfId="16" applyFont="1" applyFill="1" applyBorder="1" applyAlignment="1">
      <alignment horizontal="center"/>
    </xf>
    <xf numFmtId="177" fontId="1" fillId="3" borderId="1" xfId="16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5" fillId="2" borderId="3" xfId="0" applyFont="1" applyFill="1" applyBorder="1" applyAlignment="1">
      <alignment horizontal="distributed"/>
    </xf>
    <xf numFmtId="38" fontId="6" fillId="0" borderId="1" xfId="16" applyFont="1" applyBorder="1" applyAlignment="1">
      <alignment/>
    </xf>
    <xf numFmtId="38" fontId="6" fillId="0" borderId="2" xfId="16" applyFont="1" applyBorder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/>
    </xf>
    <xf numFmtId="182" fontId="6" fillId="0" borderId="1" xfId="0" applyNumberFormat="1" applyFont="1" applyBorder="1" applyAlignment="1">
      <alignment/>
    </xf>
    <xf numFmtId="182" fontId="1" fillId="0" borderId="1" xfId="0" applyNumberFormat="1" applyFont="1" applyBorder="1" applyAlignment="1">
      <alignment vertical="center"/>
    </xf>
    <xf numFmtId="182" fontId="1" fillId="0" borderId="1" xfId="16" applyNumberFormat="1" applyFont="1" applyBorder="1" applyAlignment="1">
      <alignment/>
    </xf>
    <xf numFmtId="182" fontId="6" fillId="0" borderId="2" xfId="0" applyNumberFormat="1" applyFont="1" applyBorder="1" applyAlignment="1">
      <alignment/>
    </xf>
    <xf numFmtId="49" fontId="1" fillId="2" borderId="3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/>
    </xf>
    <xf numFmtId="38" fontId="1" fillId="3" borderId="4" xfId="16" applyFont="1" applyFill="1" applyBorder="1" applyAlignment="1">
      <alignment horizontal="distributed"/>
    </xf>
    <xf numFmtId="38" fontId="1" fillId="3" borderId="5" xfId="16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38" fontId="1" fillId="2" borderId="6" xfId="16" applyFont="1" applyFill="1" applyBorder="1" applyAlignment="1">
      <alignment horizontal="distributed" vertical="center"/>
    </xf>
    <xf numFmtId="38" fontId="1" fillId="2" borderId="7" xfId="16" applyFont="1" applyFill="1" applyBorder="1" applyAlignment="1">
      <alignment horizontal="distributed" vertical="center"/>
    </xf>
    <xf numFmtId="38" fontId="1" fillId="2" borderId="8" xfId="16" applyFont="1" applyFill="1" applyBorder="1" applyAlignment="1">
      <alignment horizontal="distributed" vertical="center"/>
    </xf>
    <xf numFmtId="38" fontId="1" fillId="2" borderId="9" xfId="16" applyFont="1" applyFill="1" applyBorder="1" applyAlignment="1">
      <alignment horizontal="distributed" vertical="center"/>
    </xf>
    <xf numFmtId="38" fontId="1" fillId="2" borderId="10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/>
    </xf>
    <xf numFmtId="0" fontId="5" fillId="2" borderId="4" xfId="0" applyFont="1" applyFill="1" applyBorder="1" applyAlignment="1">
      <alignment horizontal="distributed"/>
    </xf>
    <xf numFmtId="0" fontId="5" fillId="2" borderId="5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9" width="12.875" style="2" customWidth="1"/>
    <col min="10" max="16384" width="9.00390625" style="2" customWidth="1"/>
  </cols>
  <sheetData>
    <row r="1" ht="14.25">
      <c r="B1" s="1" t="s">
        <v>4</v>
      </c>
    </row>
    <row r="2" ht="12" customHeight="1"/>
    <row r="3" spans="2:14" s="10" customFormat="1" ht="12" customHeight="1">
      <c r="B3" s="40" t="s">
        <v>3</v>
      </c>
      <c r="C3" s="41"/>
      <c r="D3" s="42"/>
      <c r="E3" s="35" t="s">
        <v>5</v>
      </c>
      <c r="F3" s="36"/>
      <c r="G3" s="36"/>
      <c r="H3" s="36"/>
      <c r="I3" s="37"/>
      <c r="J3" s="35" t="s">
        <v>6</v>
      </c>
      <c r="K3" s="36"/>
      <c r="L3" s="36"/>
      <c r="M3" s="36"/>
      <c r="N3" s="37"/>
    </row>
    <row r="4" spans="2:14" s="10" customFormat="1" ht="12" customHeight="1">
      <c r="B4" s="43"/>
      <c r="C4" s="44"/>
      <c r="D4" s="45"/>
      <c r="E4" s="16" t="s">
        <v>7</v>
      </c>
      <c r="F4" s="17" t="s">
        <v>8</v>
      </c>
      <c r="G4" s="16" t="s">
        <v>9</v>
      </c>
      <c r="H4" s="17" t="s">
        <v>10</v>
      </c>
      <c r="I4" s="17" t="s">
        <v>11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</row>
    <row r="5" spans="2:14" s="11" customFormat="1" ht="12" customHeight="1">
      <c r="B5" s="18"/>
      <c r="C5" s="19"/>
      <c r="D5" s="20"/>
      <c r="E5" s="12" t="s">
        <v>12</v>
      </c>
      <c r="F5" s="13" t="s">
        <v>12</v>
      </c>
      <c r="G5" s="13" t="s">
        <v>12</v>
      </c>
      <c r="H5" s="13" t="s">
        <v>12</v>
      </c>
      <c r="I5" s="13" t="s">
        <v>12</v>
      </c>
      <c r="J5" s="13" t="s">
        <v>13</v>
      </c>
      <c r="K5" s="13" t="s">
        <v>13</v>
      </c>
      <c r="L5" s="13" t="s">
        <v>13</v>
      </c>
      <c r="M5" s="13" t="s">
        <v>13</v>
      </c>
      <c r="N5" s="13" t="s">
        <v>13</v>
      </c>
    </row>
    <row r="6" spans="2:14" s="11" customFormat="1" ht="12" customHeight="1">
      <c r="B6" s="46" t="s">
        <v>14</v>
      </c>
      <c r="C6" s="47"/>
      <c r="D6" s="48"/>
      <c r="E6" s="14">
        <f>SUM(E7+E11+E15+E18+E21+E22)</f>
        <v>299026546</v>
      </c>
      <c r="F6" s="14">
        <f>SUM(F7+F11+F15+F18+F21+F22)</f>
        <v>254864997</v>
      </c>
      <c r="G6" s="14">
        <f>SUM(G7+G11+G15+G18+G21+G22)</f>
        <v>219067524</v>
      </c>
      <c r="H6" s="14">
        <f>SUM(H7+H11+H15+H18+H21+H22)</f>
        <v>185094150</v>
      </c>
      <c r="I6" s="14">
        <f>SUM(I7+I11+I15+I18+I21+I22)</f>
        <v>154056261</v>
      </c>
      <c r="J6" s="15">
        <v>100</v>
      </c>
      <c r="K6" s="15">
        <v>100</v>
      </c>
      <c r="L6" s="15">
        <v>100</v>
      </c>
      <c r="M6" s="15">
        <v>100</v>
      </c>
      <c r="N6" s="15">
        <v>100</v>
      </c>
    </row>
    <row r="7" spans="2:14" s="11" customFormat="1" ht="12" customHeight="1">
      <c r="B7" s="21"/>
      <c r="C7" s="38" t="s">
        <v>15</v>
      </c>
      <c r="D7" s="39"/>
      <c r="E7" s="25">
        <f>SUM(E8:E10)</f>
        <v>144113407</v>
      </c>
      <c r="F7" s="25">
        <f aca="true" t="shared" si="0" ref="F7:N7">SUM(F8:F10)</f>
        <v>118065131</v>
      </c>
      <c r="G7" s="25">
        <f t="shared" si="0"/>
        <v>98337733</v>
      </c>
      <c r="H7" s="25">
        <f t="shared" si="0"/>
        <v>78150819</v>
      </c>
      <c r="I7" s="25">
        <f t="shared" si="0"/>
        <v>62380887</v>
      </c>
      <c r="J7" s="28">
        <f t="shared" si="0"/>
        <v>48.199999999999996</v>
      </c>
      <c r="K7" s="28">
        <f t="shared" si="0"/>
        <v>46.3</v>
      </c>
      <c r="L7" s="28">
        <f t="shared" si="0"/>
        <v>44.9</v>
      </c>
      <c r="M7" s="28">
        <f t="shared" si="0"/>
        <v>42.199999999999996</v>
      </c>
      <c r="N7" s="28">
        <f t="shared" si="0"/>
        <v>40.8</v>
      </c>
    </row>
    <row r="8" spans="2:14" ht="12" customHeight="1">
      <c r="B8" s="30"/>
      <c r="C8" s="31"/>
      <c r="D8" s="7" t="s">
        <v>0</v>
      </c>
      <c r="E8" s="4">
        <v>2506152</v>
      </c>
      <c r="F8" s="22">
        <v>2432260</v>
      </c>
      <c r="G8" s="22">
        <v>2357330</v>
      </c>
      <c r="H8" s="22">
        <v>1793126</v>
      </c>
      <c r="I8" s="22">
        <v>1890902</v>
      </c>
      <c r="J8" s="27">
        <v>0.9</v>
      </c>
      <c r="K8" s="27">
        <v>0.9</v>
      </c>
      <c r="L8" s="27">
        <v>1.1</v>
      </c>
      <c r="M8" s="27">
        <v>1</v>
      </c>
      <c r="N8" s="27">
        <v>1.3</v>
      </c>
    </row>
    <row r="9" spans="2:14" ht="12" customHeight="1">
      <c r="B9" s="30"/>
      <c r="C9" s="31"/>
      <c r="D9" s="7" t="s">
        <v>16</v>
      </c>
      <c r="E9" s="4">
        <v>124163295</v>
      </c>
      <c r="F9" s="22">
        <v>100940676</v>
      </c>
      <c r="G9" s="22">
        <v>85389704</v>
      </c>
      <c r="H9" s="22">
        <v>68273544</v>
      </c>
      <c r="I9" s="22">
        <v>53481237</v>
      </c>
      <c r="J9" s="27">
        <v>41.5</v>
      </c>
      <c r="K9" s="27">
        <v>39.6</v>
      </c>
      <c r="L9" s="27">
        <v>39</v>
      </c>
      <c r="M9" s="27">
        <v>36.9</v>
      </c>
      <c r="N9" s="27">
        <v>34.9</v>
      </c>
    </row>
    <row r="10" spans="2:14" ht="12" customHeight="1">
      <c r="B10" s="30"/>
      <c r="C10" s="31"/>
      <c r="D10" s="7" t="s">
        <v>1</v>
      </c>
      <c r="E10" s="4">
        <v>17443960</v>
      </c>
      <c r="F10" s="22">
        <v>14692195</v>
      </c>
      <c r="G10" s="22">
        <v>10590699</v>
      </c>
      <c r="H10" s="22">
        <v>8084149</v>
      </c>
      <c r="I10" s="22">
        <v>7008748</v>
      </c>
      <c r="J10" s="27">
        <v>5.8</v>
      </c>
      <c r="K10" s="27">
        <v>5.8</v>
      </c>
      <c r="L10" s="27">
        <v>4.8</v>
      </c>
      <c r="M10" s="27">
        <v>4.3</v>
      </c>
      <c r="N10" s="27">
        <v>4.6</v>
      </c>
    </row>
    <row r="11" spans="2:14" ht="12" customHeight="1">
      <c r="B11" s="6"/>
      <c r="C11" s="34" t="s">
        <v>17</v>
      </c>
      <c r="D11" s="34"/>
      <c r="E11" s="4">
        <f>SUM(E12:E14)</f>
        <v>106906784</v>
      </c>
      <c r="F11" s="22">
        <f aca="true" t="shared" si="1" ref="F11:N11">SUM(F12:F14)</f>
        <v>96681019</v>
      </c>
      <c r="G11" s="22">
        <f t="shared" si="1"/>
        <v>87816158</v>
      </c>
      <c r="H11" s="4">
        <f t="shared" si="1"/>
        <v>79551457</v>
      </c>
      <c r="I11" s="22">
        <f t="shared" si="1"/>
        <v>70282454</v>
      </c>
      <c r="J11" s="26">
        <f t="shared" si="1"/>
        <v>35.699999999999996</v>
      </c>
      <c r="K11" s="26">
        <f t="shared" si="1"/>
        <v>37.9</v>
      </c>
      <c r="L11" s="26">
        <f t="shared" si="1"/>
        <v>40.1</v>
      </c>
      <c r="M11" s="26">
        <f t="shared" si="1"/>
        <v>43</v>
      </c>
      <c r="N11" s="26">
        <f t="shared" si="1"/>
        <v>45.5</v>
      </c>
    </row>
    <row r="12" spans="2:14" ht="12" customHeight="1">
      <c r="B12" s="30"/>
      <c r="C12" s="31"/>
      <c r="D12" s="7" t="s">
        <v>0</v>
      </c>
      <c r="E12" s="4">
        <v>55011392</v>
      </c>
      <c r="F12" s="22">
        <v>51400088</v>
      </c>
      <c r="G12" s="22">
        <v>46606372</v>
      </c>
      <c r="H12" s="22">
        <v>44944759</v>
      </c>
      <c r="I12" s="22">
        <v>36721627</v>
      </c>
      <c r="J12" s="27">
        <v>18.4</v>
      </c>
      <c r="K12" s="27">
        <v>20.1</v>
      </c>
      <c r="L12" s="27">
        <v>21.3</v>
      </c>
      <c r="M12" s="27">
        <v>24.3</v>
      </c>
      <c r="N12" s="27">
        <v>23.8</v>
      </c>
    </row>
    <row r="13" spans="2:14" ht="12" customHeight="1">
      <c r="B13" s="30"/>
      <c r="C13" s="31"/>
      <c r="D13" s="7" t="s">
        <v>16</v>
      </c>
      <c r="E13" s="4">
        <v>46084550</v>
      </c>
      <c r="F13" s="22">
        <v>42060923</v>
      </c>
      <c r="G13" s="22">
        <v>39254362</v>
      </c>
      <c r="H13" s="22">
        <v>33343637</v>
      </c>
      <c r="I13" s="22">
        <v>32127530</v>
      </c>
      <c r="J13" s="27">
        <v>15.4</v>
      </c>
      <c r="K13" s="27">
        <v>16.5</v>
      </c>
      <c r="L13" s="27">
        <v>17.9</v>
      </c>
      <c r="M13" s="27">
        <v>18</v>
      </c>
      <c r="N13" s="27">
        <v>20.8</v>
      </c>
    </row>
    <row r="14" spans="2:14" ht="12" customHeight="1">
      <c r="B14" s="30"/>
      <c r="C14" s="31"/>
      <c r="D14" s="7" t="s">
        <v>1</v>
      </c>
      <c r="E14" s="4">
        <v>5810842</v>
      </c>
      <c r="F14" s="22">
        <v>3220008</v>
      </c>
      <c r="G14" s="22">
        <v>1955424</v>
      </c>
      <c r="H14" s="22">
        <v>1263061</v>
      </c>
      <c r="I14" s="22">
        <v>1433297</v>
      </c>
      <c r="J14" s="27">
        <v>1.9</v>
      </c>
      <c r="K14" s="27">
        <v>1.3</v>
      </c>
      <c r="L14" s="27">
        <v>0.9</v>
      </c>
      <c r="M14" s="27">
        <v>0.7</v>
      </c>
      <c r="N14" s="27">
        <v>0.9</v>
      </c>
    </row>
    <row r="15" spans="2:14" ht="12" customHeight="1">
      <c r="B15" s="6"/>
      <c r="C15" s="34" t="s">
        <v>18</v>
      </c>
      <c r="D15" s="34"/>
      <c r="E15" s="4">
        <f>SUM(E16:E17)</f>
        <v>10662249</v>
      </c>
      <c r="F15" s="22">
        <f aca="true" t="shared" si="2" ref="F15:N15">SUM(F16:F17)</f>
        <v>8372604</v>
      </c>
      <c r="G15" s="22">
        <f t="shared" si="2"/>
        <v>5350615</v>
      </c>
      <c r="H15" s="4">
        <f t="shared" si="2"/>
        <v>5122251</v>
      </c>
      <c r="I15" s="22">
        <f t="shared" si="2"/>
        <v>3725063</v>
      </c>
      <c r="J15" s="26">
        <f t="shared" si="2"/>
        <v>3.5</v>
      </c>
      <c r="K15" s="26">
        <f t="shared" si="2"/>
        <v>3.3</v>
      </c>
      <c r="L15" s="26">
        <f t="shared" si="2"/>
        <v>2.4</v>
      </c>
      <c r="M15" s="26">
        <f t="shared" si="2"/>
        <v>2.8000000000000003</v>
      </c>
      <c r="N15" s="26">
        <f t="shared" si="2"/>
        <v>2.3</v>
      </c>
    </row>
    <row r="16" spans="2:14" ht="12" customHeight="1">
      <c r="B16" s="30"/>
      <c r="C16" s="31"/>
      <c r="D16" s="7" t="s">
        <v>19</v>
      </c>
      <c r="E16" s="4">
        <v>75703</v>
      </c>
      <c r="F16" s="22">
        <v>78650</v>
      </c>
      <c r="G16" s="22">
        <v>80067</v>
      </c>
      <c r="H16" s="22">
        <v>98260</v>
      </c>
      <c r="I16" s="22">
        <v>107338</v>
      </c>
      <c r="J16" s="27">
        <v>0</v>
      </c>
      <c r="K16" s="27">
        <v>0</v>
      </c>
      <c r="L16" s="27">
        <v>0</v>
      </c>
      <c r="M16" s="27">
        <v>0.1</v>
      </c>
      <c r="N16" s="27">
        <v>0</v>
      </c>
    </row>
    <row r="17" spans="2:14" ht="12" customHeight="1">
      <c r="B17" s="30"/>
      <c r="C17" s="31"/>
      <c r="D17" s="7" t="s">
        <v>20</v>
      </c>
      <c r="E17" s="4">
        <v>10586546</v>
      </c>
      <c r="F17" s="22">
        <v>8293954</v>
      </c>
      <c r="G17" s="22">
        <v>5270548</v>
      </c>
      <c r="H17" s="22">
        <v>5023991</v>
      </c>
      <c r="I17" s="22">
        <v>3617725</v>
      </c>
      <c r="J17" s="27">
        <v>3.5</v>
      </c>
      <c r="K17" s="27">
        <v>3.3</v>
      </c>
      <c r="L17" s="27">
        <v>2.4</v>
      </c>
      <c r="M17" s="27">
        <v>2.7</v>
      </c>
      <c r="N17" s="27">
        <v>2.3</v>
      </c>
    </row>
    <row r="18" spans="2:14" ht="12" customHeight="1">
      <c r="B18" s="6"/>
      <c r="C18" s="34" t="s">
        <v>21</v>
      </c>
      <c r="D18" s="34"/>
      <c r="E18" s="5">
        <f>SUM(E19:E20)</f>
        <v>14007951</v>
      </c>
      <c r="F18" s="23">
        <f aca="true" t="shared" si="3" ref="F18:N18">SUM(F19:F20)</f>
        <v>11036851</v>
      </c>
      <c r="G18" s="23">
        <f t="shared" si="3"/>
        <v>9549913</v>
      </c>
      <c r="H18" s="5">
        <f t="shared" si="3"/>
        <v>7403083</v>
      </c>
      <c r="I18" s="23">
        <f t="shared" si="3"/>
        <v>6693904</v>
      </c>
      <c r="J18" s="29">
        <f t="shared" si="3"/>
        <v>4.699999999999999</v>
      </c>
      <c r="K18" s="29">
        <f t="shared" si="3"/>
        <v>4.300000000000001</v>
      </c>
      <c r="L18" s="29">
        <f t="shared" si="3"/>
        <v>4.4</v>
      </c>
      <c r="M18" s="29">
        <f t="shared" si="3"/>
        <v>4</v>
      </c>
      <c r="N18" s="29">
        <f t="shared" si="3"/>
        <v>4.3</v>
      </c>
    </row>
    <row r="19" spans="2:14" ht="12" customHeight="1">
      <c r="B19" s="30"/>
      <c r="C19" s="31"/>
      <c r="D19" s="7" t="s">
        <v>22</v>
      </c>
      <c r="E19" s="4">
        <v>8402948</v>
      </c>
      <c r="F19" s="22">
        <v>6978518</v>
      </c>
      <c r="G19" s="22">
        <v>6094189</v>
      </c>
      <c r="H19" s="22">
        <v>4848545</v>
      </c>
      <c r="I19" s="22">
        <v>4496912</v>
      </c>
      <c r="J19" s="27">
        <v>2.8</v>
      </c>
      <c r="K19" s="27">
        <v>2.7</v>
      </c>
      <c r="L19" s="27">
        <v>2.8</v>
      </c>
      <c r="M19" s="27">
        <v>2.6</v>
      </c>
      <c r="N19" s="27">
        <v>3</v>
      </c>
    </row>
    <row r="20" spans="2:14" ht="12" customHeight="1">
      <c r="B20" s="30"/>
      <c r="C20" s="31"/>
      <c r="D20" s="7" t="s">
        <v>23</v>
      </c>
      <c r="E20" s="9">
        <v>5605003</v>
      </c>
      <c r="F20" s="24">
        <v>4058333</v>
      </c>
      <c r="G20" s="24">
        <v>3455724</v>
      </c>
      <c r="H20" s="24">
        <v>2554538</v>
      </c>
      <c r="I20" s="24">
        <v>2196992</v>
      </c>
      <c r="J20" s="27">
        <v>1.9</v>
      </c>
      <c r="K20" s="27">
        <v>1.6</v>
      </c>
      <c r="L20" s="27">
        <v>1.6</v>
      </c>
      <c r="M20" s="27">
        <v>1.4</v>
      </c>
      <c r="N20" s="27">
        <v>1.3</v>
      </c>
    </row>
    <row r="21" spans="2:14" ht="12" customHeight="1">
      <c r="B21" s="8"/>
      <c r="C21" s="32" t="s">
        <v>24</v>
      </c>
      <c r="D21" s="32"/>
      <c r="E21" s="9">
        <v>23165551</v>
      </c>
      <c r="F21" s="24">
        <v>20531269</v>
      </c>
      <c r="G21" s="24">
        <v>17829067</v>
      </c>
      <c r="H21" s="24">
        <v>14743240</v>
      </c>
      <c r="I21" s="24">
        <v>10865799</v>
      </c>
      <c r="J21" s="27">
        <v>7.8</v>
      </c>
      <c r="K21" s="27">
        <v>8.1</v>
      </c>
      <c r="L21" s="27">
        <v>8.1</v>
      </c>
      <c r="M21" s="27">
        <v>7.9</v>
      </c>
      <c r="N21" s="27">
        <v>7</v>
      </c>
    </row>
    <row r="22" spans="2:14" ht="12" customHeight="1">
      <c r="B22" s="8"/>
      <c r="C22" s="32" t="s">
        <v>25</v>
      </c>
      <c r="D22" s="33"/>
      <c r="E22" s="9">
        <v>170604</v>
      </c>
      <c r="F22" s="24">
        <v>178123</v>
      </c>
      <c r="G22" s="24">
        <v>184038</v>
      </c>
      <c r="H22" s="24">
        <v>123300</v>
      </c>
      <c r="I22" s="24">
        <v>108154</v>
      </c>
      <c r="J22" s="27">
        <v>0.1</v>
      </c>
      <c r="K22" s="27">
        <v>0.1</v>
      </c>
      <c r="L22" s="27">
        <v>0.1</v>
      </c>
      <c r="M22" s="27">
        <v>0.1</v>
      </c>
      <c r="N22" s="27">
        <v>0.1</v>
      </c>
    </row>
    <row r="23" ht="12" customHeight="1"/>
    <row r="24" ht="12" customHeight="1">
      <c r="B24" s="3" t="s">
        <v>2</v>
      </c>
    </row>
  </sheetData>
  <mergeCells count="20">
    <mergeCell ref="B10:C10"/>
    <mergeCell ref="C21:D21"/>
    <mergeCell ref="J3:N3"/>
    <mergeCell ref="C7:D7"/>
    <mergeCell ref="B12:C12"/>
    <mergeCell ref="B13:C13"/>
    <mergeCell ref="B3:D4"/>
    <mergeCell ref="C11:D11"/>
    <mergeCell ref="B6:D6"/>
    <mergeCell ref="E3:I3"/>
    <mergeCell ref="B8:C8"/>
    <mergeCell ref="B9:C9"/>
    <mergeCell ref="C22:D22"/>
    <mergeCell ref="B14:C14"/>
    <mergeCell ref="C15:D15"/>
    <mergeCell ref="B19:C19"/>
    <mergeCell ref="B20:C20"/>
    <mergeCell ref="B17:C17"/>
    <mergeCell ref="B16:C16"/>
    <mergeCell ref="C18:D18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2003-01-30T06:16:04Z</dcterms:modified>
  <cp:category/>
  <cp:version/>
  <cp:contentType/>
  <cp:contentStatus/>
</cp:coreProperties>
</file>