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35" activeTab="0"/>
  </bookViews>
  <sheets>
    <sheet name="市町村歳出決算状況" sheetId="1" r:id="rId1"/>
  </sheets>
  <definedNames>
    <definedName name="PRINT_AREA_MI">#REF!</definedName>
    <definedName name="_xlnm.Print_Titles" localSheetId="0">'市町村歳出決算状況'!$B:$D,'市町村歳出決算状況'!$3:$5</definedName>
  </definedNames>
  <calcPr fullCalcOnLoad="1"/>
</workbook>
</file>

<file path=xl/sharedStrings.xml><?xml version="1.0" encoding="utf-8"?>
<sst xmlns="http://schemas.openxmlformats.org/spreadsheetml/2006/main" count="85" uniqueCount="71">
  <si>
    <t>千円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</si>
  <si>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</si>
  <si>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</si>
  <si>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</si>
  <si>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</si>
  <si>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</si>
  <si>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</si>
  <si>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</si>
  <si>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</si>
  <si>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</si>
  <si>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</si>
  <si>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</si>
  <si>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</si>
  <si>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</si>
  <si>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前年度繰上
充用金</t>
  </si>
  <si>
    <t>市部総数</t>
  </si>
  <si>
    <t>資料：県市町村課「市町村の財政状況」</t>
  </si>
  <si>
    <t>諸支出金</t>
  </si>
  <si>
    <t>平成16年度</t>
  </si>
  <si>
    <t>郡部総数</t>
  </si>
  <si>
    <t>勢多郡</t>
  </si>
  <si>
    <t>富士見村</t>
  </si>
  <si>
    <t>群馬郡</t>
  </si>
  <si>
    <t>北群馬郡</t>
  </si>
  <si>
    <t>多野郡</t>
  </si>
  <si>
    <t>甘楽郡</t>
  </si>
  <si>
    <t>下仁田町</t>
  </si>
  <si>
    <t>南牧村</t>
  </si>
  <si>
    <t>甘楽町</t>
  </si>
  <si>
    <t>吾妻郡</t>
  </si>
  <si>
    <t>利根郡</t>
  </si>
  <si>
    <t>片品村</t>
  </si>
  <si>
    <t>川場村</t>
  </si>
  <si>
    <t>昭和村</t>
  </si>
  <si>
    <t>佐波郡</t>
  </si>
  <si>
    <t>邑楽郡</t>
  </si>
  <si>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</si>
  <si>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</si>
  <si>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</si>
  <si>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</si>
  <si>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</si>
  <si>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</si>
  <si>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</si>
  <si>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</si>
  <si>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</si>
  <si>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</si>
  <si>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</si>
  <si>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</si>
  <si>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榛名町</t>
  </si>
  <si>
    <t>榛東村</t>
  </si>
  <si>
    <t>吉岡町</t>
  </si>
  <si>
    <t>吉井町</t>
  </si>
  <si>
    <t>上野村</t>
  </si>
  <si>
    <t>神流町</t>
  </si>
  <si>
    <t>中之条町</t>
  </si>
  <si>
    <t>長野原町</t>
  </si>
  <si>
    <t>嬬恋村</t>
  </si>
  <si>
    <t>草津町</t>
  </si>
  <si>
    <t>六合村</t>
  </si>
  <si>
    <t>高山村</t>
  </si>
  <si>
    <t>玉村町</t>
  </si>
  <si>
    <t>板倉町</t>
  </si>
  <si>
    <t>明和町</t>
  </si>
  <si>
    <t>千代田町</t>
  </si>
  <si>
    <t>大泉町</t>
  </si>
  <si>
    <t>邑楽町</t>
  </si>
  <si>
    <t>平成17年度</t>
  </si>
  <si>
    <t>１９－９ 市町村歳出決算状況（平成17年度）</t>
  </si>
  <si>
    <t>みどり市</t>
  </si>
  <si>
    <t>みなかみ町</t>
  </si>
  <si>
    <t>東吾妻町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</si>
</sst>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\-#,##0.0"/>
    <numFmt numFmtId="179" formatCode="#,##0.000_);[Red]\(#,##0.000\)"/>
    <numFmt numFmtId="180" formatCode="0.0_);[Red]\(0.0\)"/>
    <numFmt numFmtId="181" formatCode="#,##0.0;[Red]\-#,##0.0"/>
    <numFmt numFmtId="182" formatCode="#,##0;\-#,##0;&quot;-&quot;"/>
    <numFmt numFmtId="183" formatCode="\(#,##0.0\);\-#,##0.0"/>
    <numFmt numFmtId="184" formatCode="#,##0.0_ "/>
    <numFmt numFmtId="185" formatCode="#,##0.0;&quot;△ &quot;#,##0.0"/>
    <numFmt numFmtId="186" formatCode="0.0"/>
    <numFmt numFmtId="187" formatCode="#,##0_);[Red]\(#,##0\)"/>
    <numFmt numFmtId="188" formatCode="#,##0.0_);[Red]\(#,##0.0\)"/>
    <numFmt numFmtId="189" formatCode="0_);[Red]\(0\)"/>
    <numFmt numFmtId="190" formatCode="0.000"/>
    <numFmt numFmtId="191" formatCode="#,##0.0"/>
    <numFmt numFmtId="192" formatCode="0.00000"/>
    <numFmt numFmtId="193" formatCode="#,##0.0000"/>
    <numFmt numFmtId="194" formatCode="0.0%"/>
    <numFmt numFmtId="195" formatCode="0.00000_);[Red]\(0.00000\)"/>
    <numFmt numFmtId="196" formatCode="&quot;\&quot;#,##0.0;&quot;\&quot;\-#,##0.0"/>
    <numFmt numFmtId="197" formatCode="0.0;&quot;△ &quot;0.0"/>
    <numFmt numFmtId="198" formatCode="0.00;&quot;△ &quot;0.00"/>
    <numFmt numFmtId="199" formatCode="#,##0.00;&quot;△ &quot;#,##0.00"/>
    <numFmt numFmtId="200" formatCode="0.0000_);[Red]\(0.0000\)"/>
    <numFmt numFmtId="201" formatCode="#,##0.00_ "/>
    <numFmt numFmtId="202" formatCode="#,##0.000_ "/>
    <numFmt numFmtId="203" formatCode="#,##0.00000_ "/>
    <numFmt numFmtId="204" formatCode="#,##0.00000_);[Red]\(#,##0.00000\)"/>
    <numFmt numFmtId="205" formatCode="0_ "/>
    <numFmt numFmtId="206" formatCode="0.00000_ "/>
    <numFmt numFmtId="207" formatCode="#,##0.00_);[Red]\(#,##0.00\)"/>
    <numFmt numFmtId="208" formatCode="#,##0;\-#,##0,&quot;-&quot;"/>
    <numFmt numFmtId="209" formatCode="#,##0;\-#,##0;"/>
    <numFmt numFmtId="210" formatCode="0.0_ ;[Red]\-0.0\ "/>
    <numFmt numFmtId="211" formatCode="0.0_ "/>
    <numFmt numFmtId="212" formatCode="0.00_);[Red]\(0.00\)"/>
    <numFmt numFmtId="213" formatCode="0.000_);[Red]\(0.000\)"/>
  </numFmts>
  <fonts count="3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2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4" applyNumberFormat="0" applyFont="0" applyAlignment="0" applyProtection="0"/>
    <xf numFmtId="0" fontId="22" fillId="0" borderId="5" applyNumberFormat="0" applyFill="0" applyAlignment="0" applyProtection="0"/>
    <xf numFmtId="0" fontId="23" fillId="3" borderId="0" applyNumberFormat="0" applyBorder="0" applyAlignment="0" applyProtection="0"/>
    <xf numFmtId="0" fontId="24" fillId="23" borderId="6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3" borderId="11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6" applyNumberFormat="0" applyAlignment="0" applyProtection="0"/>
    <xf numFmtId="0" fontId="33" fillId="0" borderId="0" applyNumberFormat="0" applyFill="0" applyBorder="0" applyAlignment="0" applyProtection="0"/>
    <xf numFmtId="1" fontId="34" fillId="0" borderId="0">
      <alignment/>
      <protection/>
    </xf>
    <xf numFmtId="0" fontId="3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distributed" vertical="center"/>
    </xf>
    <xf numFmtId="0" fontId="1" fillId="24" borderId="2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distributed" vertical="center"/>
    </xf>
    <xf numFmtId="0" fontId="1" fillId="24" borderId="2" xfId="0" applyFont="1" applyFill="1" applyBorder="1" applyAlignment="1">
      <alignment horizontal="distributed" vertical="center"/>
    </xf>
    <xf numFmtId="0" fontId="1" fillId="24" borderId="13" xfId="0" applyFont="1" applyFill="1" applyBorder="1" applyAlignment="1">
      <alignment horizontal="distributed" vertical="center"/>
    </xf>
    <xf numFmtId="0" fontId="1" fillId="0" borderId="14" xfId="0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0" fontId="5" fillId="24" borderId="13" xfId="0" applyFont="1" applyFill="1" applyBorder="1" applyAlignment="1">
      <alignment horizontal="distributed" vertical="center"/>
    </xf>
    <xf numFmtId="0" fontId="5" fillId="24" borderId="12" xfId="0" applyFont="1" applyFill="1" applyBorder="1" applyAlignment="1">
      <alignment horizontal="distributed" vertical="center"/>
    </xf>
    <xf numFmtId="0" fontId="5" fillId="24" borderId="2" xfId="0" applyFont="1" applyFill="1" applyBorder="1" applyAlignment="1">
      <alignment horizontal="distributed" vertical="center"/>
    </xf>
    <xf numFmtId="0" fontId="1" fillId="24" borderId="12" xfId="0" applyFont="1" applyFill="1" applyBorder="1" applyAlignment="1">
      <alignment horizontal="distributed" vertical="center"/>
    </xf>
    <xf numFmtId="0" fontId="1" fillId="24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24" borderId="12" xfId="0" applyFont="1" applyFill="1" applyBorder="1" applyAlignment="1">
      <alignment vertical="center" shrinkToFit="1"/>
    </xf>
    <xf numFmtId="0" fontId="5" fillId="24" borderId="13" xfId="0" applyFont="1" applyFill="1" applyBorder="1" applyAlignment="1">
      <alignment horizontal="distributed" vertical="center" shrinkToFit="1"/>
    </xf>
    <xf numFmtId="0" fontId="1" fillId="24" borderId="12" xfId="0" applyFont="1" applyFill="1" applyBorder="1" applyAlignment="1">
      <alignment vertical="center" shrinkToFit="1"/>
    </xf>
    <xf numFmtId="177" fontId="1" fillId="0" borderId="1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177" fontId="6" fillId="0" borderId="14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41" fontId="1" fillId="0" borderId="14" xfId="0" applyNumberFormat="1" applyFont="1" applyBorder="1" applyAlignment="1">
      <alignment horizontal="right" vertical="center"/>
    </xf>
    <xf numFmtId="41" fontId="6" fillId="0" borderId="14" xfId="0" applyNumberFormat="1" applyFont="1" applyFill="1" applyBorder="1" applyAlignment="1" applyProtection="1">
      <alignment vertical="center" shrinkToFit="1"/>
      <protection/>
    </xf>
    <xf numFmtId="41" fontId="5" fillId="0" borderId="14" xfId="0" applyNumberFormat="1" applyFont="1" applyFill="1" applyBorder="1" applyAlignment="1" applyProtection="1">
      <alignment vertical="center" shrinkToFit="1"/>
      <protection/>
    </xf>
    <xf numFmtId="41" fontId="1" fillId="0" borderId="14" xfId="0" applyNumberFormat="1" applyFont="1" applyFill="1" applyBorder="1" applyAlignment="1" applyProtection="1">
      <alignment vertical="center" shrinkToFit="1"/>
      <protection/>
    </xf>
    <xf numFmtId="41" fontId="1" fillId="0" borderId="14" xfId="0" applyNumberFormat="1" applyFont="1" applyBorder="1" applyAlignment="1">
      <alignment vertical="center" shrinkToFit="1"/>
    </xf>
    <xf numFmtId="0" fontId="1" fillId="24" borderId="2" xfId="0" applyFont="1" applyFill="1" applyBorder="1" applyAlignment="1">
      <alignment vertical="center" shrinkToFit="1"/>
    </xf>
    <xf numFmtId="0" fontId="1" fillId="24" borderId="13" xfId="0" applyFont="1" applyFill="1" applyBorder="1" applyAlignment="1">
      <alignment horizontal="distributed" vertical="center" shrinkToFit="1"/>
    </xf>
    <xf numFmtId="0" fontId="5" fillId="24" borderId="2" xfId="0" applyFont="1" applyFill="1" applyBorder="1" applyAlignment="1">
      <alignment horizontal="distributed" vertical="center" shrinkToFit="1"/>
    </xf>
    <xf numFmtId="41" fontId="7" fillId="0" borderId="14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/>
    </xf>
    <xf numFmtId="41" fontId="1" fillId="0" borderId="0" xfId="0" applyNumberFormat="1" applyFont="1" applyAlignment="1">
      <alignment vertical="center" shrinkToFit="1"/>
    </xf>
    <xf numFmtId="0" fontId="1" fillId="24" borderId="13" xfId="0" applyFont="1" applyFill="1" applyBorder="1" applyAlignment="1">
      <alignment vertical="center"/>
    </xf>
    <xf numFmtId="0" fontId="1" fillId="24" borderId="15" xfId="0" applyFont="1" applyFill="1" applyBorder="1" applyAlignment="1">
      <alignment horizontal="distributed" vertical="center"/>
    </xf>
    <xf numFmtId="0" fontId="5" fillId="24" borderId="13" xfId="0" applyFont="1" applyFill="1" applyBorder="1" applyAlignment="1">
      <alignment horizontal="distributed" vertical="center"/>
    </xf>
    <xf numFmtId="0" fontId="5" fillId="24" borderId="14" xfId="0" applyFont="1" applyFill="1" applyBorder="1" applyAlignment="1">
      <alignment horizontal="distributed" vertical="center"/>
    </xf>
    <xf numFmtId="0" fontId="5" fillId="24" borderId="13" xfId="0" applyFont="1" applyFill="1" applyBorder="1" applyAlignment="1">
      <alignment horizontal="distributed" vertical="center" shrinkToFit="1"/>
    </xf>
    <xf numFmtId="0" fontId="5" fillId="24" borderId="14" xfId="0" applyFont="1" applyFill="1" applyBorder="1" applyAlignment="1">
      <alignment horizontal="distributed" vertical="center" shrinkToFit="1"/>
    </xf>
    <xf numFmtId="0" fontId="1" fillId="24" borderId="14" xfId="0" applyFont="1" applyFill="1" applyBorder="1" applyAlignment="1">
      <alignment horizontal="distributed" vertical="center" shrinkToFit="1"/>
    </xf>
    <xf numFmtId="0" fontId="1" fillId="24" borderId="16" xfId="0" applyFont="1" applyFill="1" applyBorder="1" applyAlignment="1">
      <alignment horizontal="distributed" vertical="center"/>
    </xf>
    <xf numFmtId="0" fontId="1" fillId="24" borderId="17" xfId="0" applyFont="1" applyFill="1" applyBorder="1" applyAlignment="1">
      <alignment horizontal="distributed" vertical="center"/>
    </xf>
    <xf numFmtId="0" fontId="1" fillId="24" borderId="18" xfId="0" applyFont="1" applyFill="1" applyBorder="1" applyAlignment="1">
      <alignment horizontal="distributed" vertical="center"/>
    </xf>
    <xf numFmtId="0" fontId="1" fillId="24" borderId="19" xfId="0" applyFont="1" applyFill="1" applyBorder="1" applyAlignment="1">
      <alignment horizontal="distributed" vertical="center"/>
    </xf>
    <xf numFmtId="0" fontId="1" fillId="24" borderId="20" xfId="0" applyFont="1" applyFill="1" applyBorder="1" applyAlignment="1">
      <alignment horizontal="distributed" vertical="center"/>
    </xf>
    <xf numFmtId="0" fontId="1" fillId="21" borderId="21" xfId="0" applyFont="1" applyFill="1" applyBorder="1" applyAlignment="1">
      <alignment horizontal="distributed" vertical="center"/>
    </xf>
    <xf numFmtId="0" fontId="1" fillId="21" borderId="22" xfId="0" applyFont="1" applyFill="1" applyBorder="1" applyAlignment="1">
      <alignment horizontal="distributed" vertical="center"/>
    </xf>
    <xf numFmtId="0" fontId="1" fillId="21" borderId="21" xfId="0" applyFont="1" applyFill="1" applyBorder="1" applyAlignment="1">
      <alignment horizontal="distributed" vertical="center" wrapText="1"/>
    </xf>
    <xf numFmtId="0" fontId="1" fillId="21" borderId="22" xfId="0" applyFont="1" applyFill="1" applyBorder="1" applyAlignment="1">
      <alignment horizontal="distributed" vertical="center" wrapText="1"/>
    </xf>
    <xf numFmtId="0" fontId="1" fillId="21" borderId="21" xfId="0" applyFont="1" applyFill="1" applyBorder="1" applyAlignment="1">
      <alignment horizontal="distributed" vertical="center" wrapText="1"/>
    </xf>
    <xf numFmtId="0" fontId="1" fillId="21" borderId="22" xfId="0" applyFont="1" applyFill="1" applyBorder="1" applyAlignment="1">
      <alignment horizontal="distributed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U71"/>
  <sheetViews>
    <sheetView tabSelected="1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875" style="2" customWidth="1"/>
    <col min="5" max="5" width="13.25390625" style="2" customWidth="1"/>
    <col min="6" max="19" width="12.125" style="2" customWidth="1"/>
    <col min="20" max="16384" width="9.00390625" style="2" customWidth="1"/>
  </cols>
  <sheetData>
    <row r="1" ht="14.25">
      <c r="B1" s="1" t="s">
        <v>67</v>
      </c>
    </row>
    <row r="2" spans="5:19" ht="12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19" ht="12" customHeight="1">
      <c r="B3" s="45" t="s">
        <v>36</v>
      </c>
      <c r="C3" s="46"/>
      <c r="D3" s="47"/>
      <c r="E3" s="50" t="s">
        <v>1</v>
      </c>
      <c r="F3" s="50" t="s">
        <v>2</v>
      </c>
      <c r="G3" s="52" t="s">
        <v>3</v>
      </c>
      <c r="H3" s="52" t="s">
        <v>4</v>
      </c>
      <c r="I3" s="52" t="s">
        <v>5</v>
      </c>
      <c r="J3" s="52" t="s">
        <v>6</v>
      </c>
      <c r="K3" s="52" t="s">
        <v>7</v>
      </c>
      <c r="L3" s="52" t="s">
        <v>8</v>
      </c>
      <c r="M3" s="52" t="s">
        <v>9</v>
      </c>
      <c r="N3" s="52" t="s">
        <v>10</v>
      </c>
      <c r="O3" s="52" t="s">
        <v>11</v>
      </c>
      <c r="P3" s="52" t="s">
        <v>12</v>
      </c>
      <c r="Q3" s="52" t="s">
        <v>13</v>
      </c>
      <c r="R3" s="52" t="s">
        <v>17</v>
      </c>
      <c r="S3" s="54" t="s">
        <v>14</v>
      </c>
    </row>
    <row r="4" spans="2:19" ht="12">
      <c r="B4" s="39"/>
      <c r="C4" s="48"/>
      <c r="D4" s="49"/>
      <c r="E4" s="51"/>
      <c r="F4" s="51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5"/>
    </row>
    <row r="5" spans="2:19" ht="12">
      <c r="B5" s="7"/>
      <c r="C5" s="8"/>
      <c r="D5" s="9"/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10" t="s">
        <v>0</v>
      </c>
      <c r="R5" s="10" t="s">
        <v>0</v>
      </c>
      <c r="S5" s="10" t="s">
        <v>0</v>
      </c>
    </row>
    <row r="6" spans="2:19" s="24" customFormat="1" ht="12" customHeight="1">
      <c r="B6" s="44" t="s">
        <v>18</v>
      </c>
      <c r="C6" s="44"/>
      <c r="D6" s="44"/>
      <c r="E6" s="30">
        <v>723229147</v>
      </c>
      <c r="F6" s="31">
        <v>8606296</v>
      </c>
      <c r="G6" s="31">
        <v>105672913</v>
      </c>
      <c r="H6" s="31">
        <v>161427236</v>
      </c>
      <c r="I6" s="31">
        <v>59254838</v>
      </c>
      <c r="J6" s="31">
        <v>4670367</v>
      </c>
      <c r="K6" s="31">
        <v>29831632</v>
      </c>
      <c r="L6" s="31">
        <v>39210842</v>
      </c>
      <c r="M6" s="31">
        <v>101831165</v>
      </c>
      <c r="N6" s="31">
        <v>27802379</v>
      </c>
      <c r="O6" s="31">
        <v>93548880</v>
      </c>
      <c r="P6" s="31">
        <v>294999</v>
      </c>
      <c r="Q6" s="31">
        <v>84178830</v>
      </c>
      <c r="R6" s="31">
        <v>6898770</v>
      </c>
      <c r="S6" s="23">
        <v>0</v>
      </c>
    </row>
    <row r="7" spans="2:19" ht="12" customHeight="1">
      <c r="B7" s="15"/>
      <c r="C7" s="16"/>
      <c r="D7" s="5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1"/>
    </row>
    <row r="8" spans="2:21" s="26" customFormat="1" ht="12" customHeight="1">
      <c r="B8" s="43" t="s">
        <v>66</v>
      </c>
      <c r="C8" s="43"/>
      <c r="D8" s="43"/>
      <c r="E8" s="28">
        <f>E10+E24</f>
        <v>715545598</v>
      </c>
      <c r="F8" s="28">
        <f aca="true" t="shared" si="0" ref="F8:S8">F10+F24</f>
        <v>8110958</v>
      </c>
      <c r="G8" s="28">
        <f t="shared" si="0"/>
        <v>97491480</v>
      </c>
      <c r="H8" s="28">
        <f t="shared" si="0"/>
        <v>169512899</v>
      </c>
      <c r="I8" s="28">
        <f t="shared" si="0"/>
        <v>57048133</v>
      </c>
      <c r="J8" s="28">
        <f t="shared" si="0"/>
        <v>4641633</v>
      </c>
      <c r="K8" s="28">
        <f t="shared" si="0"/>
        <v>26169667</v>
      </c>
      <c r="L8" s="28">
        <f t="shared" si="0"/>
        <v>38714786</v>
      </c>
      <c r="M8" s="28">
        <f t="shared" si="0"/>
        <v>100183016</v>
      </c>
      <c r="N8" s="28">
        <f t="shared" si="0"/>
        <v>28608942</v>
      </c>
      <c r="O8" s="28">
        <f t="shared" si="0"/>
        <v>97676390</v>
      </c>
      <c r="P8" s="28">
        <f t="shared" si="0"/>
        <v>394066</v>
      </c>
      <c r="Q8" s="28">
        <f t="shared" si="0"/>
        <v>85514097</v>
      </c>
      <c r="R8" s="28">
        <f t="shared" si="0"/>
        <v>1479531</v>
      </c>
      <c r="S8" s="28">
        <f t="shared" si="0"/>
        <v>0</v>
      </c>
      <c r="T8" s="37"/>
      <c r="U8" s="24"/>
    </row>
    <row r="9" spans="2:21" ht="12">
      <c r="B9" s="13"/>
      <c r="C9" s="14"/>
      <c r="D9" s="1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5"/>
      <c r="T9" s="37"/>
      <c r="U9" s="24"/>
    </row>
    <row r="10" spans="2:21" s="19" customFormat="1" ht="12" customHeight="1">
      <c r="B10" s="20"/>
      <c r="C10" s="42" t="s">
        <v>15</v>
      </c>
      <c r="D10" s="43"/>
      <c r="E10" s="28">
        <f>SUM(E12:E23)</f>
        <v>563656660</v>
      </c>
      <c r="F10" s="28">
        <f aca="true" t="shared" si="1" ref="F10:S10">SUM(F12:F23)</f>
        <v>5636743</v>
      </c>
      <c r="G10" s="28">
        <f t="shared" si="1"/>
        <v>70321546</v>
      </c>
      <c r="H10" s="28">
        <f t="shared" si="1"/>
        <v>141375595</v>
      </c>
      <c r="I10" s="28">
        <f t="shared" si="1"/>
        <v>42305664</v>
      </c>
      <c r="J10" s="28">
        <f t="shared" si="1"/>
        <v>4253850</v>
      </c>
      <c r="K10" s="28">
        <f t="shared" si="1"/>
        <v>16097983</v>
      </c>
      <c r="L10" s="28">
        <f t="shared" si="1"/>
        <v>34414246</v>
      </c>
      <c r="M10" s="28">
        <f t="shared" si="1"/>
        <v>83185676</v>
      </c>
      <c r="N10" s="28">
        <f t="shared" si="1"/>
        <v>21910360</v>
      </c>
      <c r="O10" s="28">
        <f t="shared" si="1"/>
        <v>75859222</v>
      </c>
      <c r="P10" s="28">
        <f t="shared" si="1"/>
        <v>262443</v>
      </c>
      <c r="Q10" s="28">
        <f t="shared" si="1"/>
        <v>67054213</v>
      </c>
      <c r="R10" s="28">
        <f t="shared" si="1"/>
        <v>979119</v>
      </c>
      <c r="S10" s="28">
        <f t="shared" si="1"/>
        <v>0</v>
      </c>
      <c r="T10" s="37"/>
      <c r="U10" s="24"/>
    </row>
    <row r="11" spans="2:21" s="19" customFormat="1" ht="12">
      <c r="B11" s="20"/>
      <c r="C11" s="34"/>
      <c r="D11" s="21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5"/>
      <c r="T11" s="37"/>
      <c r="U11" s="24"/>
    </row>
    <row r="12" spans="2:20" s="24" customFormat="1" ht="12">
      <c r="B12" s="22"/>
      <c r="C12" s="32"/>
      <c r="D12" s="33" t="s">
        <v>37</v>
      </c>
      <c r="E12" s="35">
        <v>111025352</v>
      </c>
      <c r="F12" s="35">
        <v>641590</v>
      </c>
      <c r="G12" s="35">
        <v>9227300</v>
      </c>
      <c r="H12" s="35">
        <v>27636772</v>
      </c>
      <c r="I12" s="35">
        <v>6715001</v>
      </c>
      <c r="J12" s="35">
        <v>1280144</v>
      </c>
      <c r="K12" s="35">
        <v>2102083</v>
      </c>
      <c r="L12" s="35">
        <v>11123580</v>
      </c>
      <c r="M12" s="35">
        <v>18615382</v>
      </c>
      <c r="N12" s="35">
        <v>4074487</v>
      </c>
      <c r="O12" s="35">
        <v>13824101</v>
      </c>
      <c r="P12" s="35">
        <v>66642</v>
      </c>
      <c r="Q12" s="35">
        <v>15081429</v>
      </c>
      <c r="R12" s="35">
        <v>636841</v>
      </c>
      <c r="S12" s="35">
        <v>0</v>
      </c>
      <c r="T12" s="37"/>
    </row>
    <row r="13" spans="2:21" ht="12">
      <c r="B13" s="4"/>
      <c r="C13" s="6"/>
      <c r="D13" s="5" t="s">
        <v>38</v>
      </c>
      <c r="E13" s="35">
        <v>116260591</v>
      </c>
      <c r="F13" s="35">
        <v>908328</v>
      </c>
      <c r="G13" s="35">
        <v>15551487</v>
      </c>
      <c r="H13" s="35">
        <v>27878222</v>
      </c>
      <c r="I13" s="35">
        <v>6709954</v>
      </c>
      <c r="J13" s="35">
        <v>813026</v>
      </c>
      <c r="K13" s="35">
        <v>2466752</v>
      </c>
      <c r="L13" s="35">
        <v>11524450</v>
      </c>
      <c r="M13" s="35">
        <v>18526790</v>
      </c>
      <c r="N13" s="35">
        <v>3654219</v>
      </c>
      <c r="O13" s="35">
        <v>17772773</v>
      </c>
      <c r="P13" s="35">
        <v>5005</v>
      </c>
      <c r="Q13" s="35">
        <v>10320796</v>
      </c>
      <c r="R13" s="35">
        <v>128789</v>
      </c>
      <c r="S13" s="35">
        <v>0</v>
      </c>
      <c r="T13" s="37"/>
      <c r="U13" s="24"/>
    </row>
    <row r="14" spans="2:21" ht="12">
      <c r="B14" s="4"/>
      <c r="C14" s="6"/>
      <c r="D14" s="5" t="s">
        <v>39</v>
      </c>
      <c r="E14" s="35">
        <v>44870614</v>
      </c>
      <c r="F14" s="35">
        <v>529495</v>
      </c>
      <c r="G14" s="35">
        <v>5057585</v>
      </c>
      <c r="H14" s="35">
        <v>11792703</v>
      </c>
      <c r="I14" s="35">
        <v>4038065</v>
      </c>
      <c r="J14" s="35">
        <v>306882</v>
      </c>
      <c r="K14" s="35">
        <v>767871</v>
      </c>
      <c r="L14" s="35">
        <v>1853601</v>
      </c>
      <c r="M14" s="35">
        <v>5610727</v>
      </c>
      <c r="N14" s="35">
        <v>2064379</v>
      </c>
      <c r="O14" s="35">
        <v>6006730</v>
      </c>
      <c r="P14" s="35">
        <v>41984</v>
      </c>
      <c r="Q14" s="35">
        <v>6800592</v>
      </c>
      <c r="R14" s="35">
        <v>0</v>
      </c>
      <c r="S14" s="35">
        <v>0</v>
      </c>
      <c r="T14" s="37"/>
      <c r="U14" s="24"/>
    </row>
    <row r="15" spans="2:21" ht="12">
      <c r="B15" s="4"/>
      <c r="C15" s="6"/>
      <c r="D15" s="5" t="s">
        <v>40</v>
      </c>
      <c r="E15" s="35">
        <v>62118117</v>
      </c>
      <c r="F15" s="35">
        <v>578717</v>
      </c>
      <c r="G15" s="35">
        <v>7433827</v>
      </c>
      <c r="H15" s="35">
        <v>16991727</v>
      </c>
      <c r="I15" s="35">
        <v>4363673</v>
      </c>
      <c r="J15" s="35">
        <v>391507</v>
      </c>
      <c r="K15" s="35">
        <v>1289605</v>
      </c>
      <c r="L15" s="35">
        <v>2594241</v>
      </c>
      <c r="M15" s="35">
        <v>11627015</v>
      </c>
      <c r="N15" s="35">
        <v>2312501</v>
      </c>
      <c r="O15" s="35">
        <v>7379242</v>
      </c>
      <c r="P15" s="35">
        <v>0</v>
      </c>
      <c r="Q15" s="35">
        <v>7122232</v>
      </c>
      <c r="R15" s="35">
        <v>33830</v>
      </c>
      <c r="S15" s="35">
        <v>0</v>
      </c>
      <c r="T15" s="37"/>
      <c r="U15" s="24"/>
    </row>
    <row r="16" spans="2:21" ht="12">
      <c r="B16" s="4"/>
      <c r="C16" s="6"/>
      <c r="D16" s="5" t="s">
        <v>41</v>
      </c>
      <c r="E16" s="35">
        <v>65582289</v>
      </c>
      <c r="F16" s="35">
        <v>698765</v>
      </c>
      <c r="G16" s="35">
        <v>7714023</v>
      </c>
      <c r="H16" s="35">
        <v>17388970</v>
      </c>
      <c r="I16" s="35">
        <v>5390904</v>
      </c>
      <c r="J16" s="35">
        <v>656619</v>
      </c>
      <c r="K16" s="35">
        <v>1455125</v>
      </c>
      <c r="L16" s="35">
        <v>2441072</v>
      </c>
      <c r="M16" s="35">
        <v>10001032</v>
      </c>
      <c r="N16" s="35">
        <v>3214452</v>
      </c>
      <c r="O16" s="35">
        <v>8156482</v>
      </c>
      <c r="P16" s="35">
        <v>0</v>
      </c>
      <c r="Q16" s="35">
        <v>8464845</v>
      </c>
      <c r="R16" s="35">
        <v>0</v>
      </c>
      <c r="S16" s="35">
        <v>0</v>
      </c>
      <c r="T16" s="37"/>
      <c r="U16" s="24"/>
    </row>
    <row r="17" spans="2:21" ht="12">
      <c r="B17" s="4"/>
      <c r="C17" s="6"/>
      <c r="D17" s="5" t="s">
        <v>42</v>
      </c>
      <c r="E17" s="35">
        <v>21891637</v>
      </c>
      <c r="F17" s="35">
        <v>269709</v>
      </c>
      <c r="G17" s="35">
        <v>2654447</v>
      </c>
      <c r="H17" s="35">
        <v>4657573</v>
      </c>
      <c r="I17" s="35">
        <v>1967499</v>
      </c>
      <c r="J17" s="35">
        <v>172946</v>
      </c>
      <c r="K17" s="35">
        <v>1550702</v>
      </c>
      <c r="L17" s="35">
        <v>896578</v>
      </c>
      <c r="M17" s="35">
        <v>3086273</v>
      </c>
      <c r="N17" s="35">
        <v>839394</v>
      </c>
      <c r="O17" s="35">
        <v>2891517</v>
      </c>
      <c r="P17" s="35">
        <v>1725</v>
      </c>
      <c r="Q17" s="35">
        <v>2903274</v>
      </c>
      <c r="R17" s="35">
        <v>0</v>
      </c>
      <c r="S17" s="35">
        <v>0</v>
      </c>
      <c r="T17" s="37"/>
      <c r="U17" s="24"/>
    </row>
    <row r="18" spans="2:21" ht="12">
      <c r="B18" s="4"/>
      <c r="C18" s="6"/>
      <c r="D18" s="5" t="s">
        <v>43</v>
      </c>
      <c r="E18" s="35">
        <v>23782959</v>
      </c>
      <c r="F18" s="35">
        <v>278591</v>
      </c>
      <c r="G18" s="35">
        <v>3096367</v>
      </c>
      <c r="H18" s="35">
        <v>6130792</v>
      </c>
      <c r="I18" s="35">
        <v>2222720</v>
      </c>
      <c r="J18" s="35">
        <v>149617</v>
      </c>
      <c r="K18" s="35">
        <v>687649</v>
      </c>
      <c r="L18" s="35">
        <v>1105349</v>
      </c>
      <c r="M18" s="35">
        <v>4058932</v>
      </c>
      <c r="N18" s="35">
        <v>960314</v>
      </c>
      <c r="O18" s="35">
        <v>2921914</v>
      </c>
      <c r="P18" s="35">
        <v>0</v>
      </c>
      <c r="Q18" s="35">
        <v>2170714</v>
      </c>
      <c r="R18" s="35">
        <v>0</v>
      </c>
      <c r="S18" s="35">
        <v>0</v>
      </c>
      <c r="T18" s="37"/>
      <c r="U18" s="24"/>
    </row>
    <row r="19" spans="2:21" ht="12">
      <c r="B19" s="4"/>
      <c r="C19" s="6"/>
      <c r="D19" s="5" t="s">
        <v>44</v>
      </c>
      <c r="E19" s="35">
        <v>35874832</v>
      </c>
      <c r="F19" s="35">
        <v>577090</v>
      </c>
      <c r="G19" s="35">
        <v>6303768</v>
      </c>
      <c r="H19" s="35">
        <v>7749298</v>
      </c>
      <c r="I19" s="35">
        <v>2914068</v>
      </c>
      <c r="J19" s="35">
        <v>115770</v>
      </c>
      <c r="K19" s="35">
        <v>2175939</v>
      </c>
      <c r="L19" s="35">
        <v>1269567</v>
      </c>
      <c r="M19" s="35">
        <v>4167425</v>
      </c>
      <c r="N19" s="35">
        <v>1474232</v>
      </c>
      <c r="O19" s="35">
        <v>4960185</v>
      </c>
      <c r="P19" s="35">
        <v>2107</v>
      </c>
      <c r="Q19" s="35">
        <v>4005229</v>
      </c>
      <c r="R19" s="35">
        <v>160154</v>
      </c>
      <c r="S19" s="35">
        <v>0</v>
      </c>
      <c r="T19" s="37"/>
      <c r="U19" s="24"/>
    </row>
    <row r="20" spans="2:21" ht="12" customHeight="1">
      <c r="B20" s="4"/>
      <c r="C20" s="6"/>
      <c r="D20" s="5" t="s">
        <v>45</v>
      </c>
      <c r="E20" s="35">
        <v>22414586</v>
      </c>
      <c r="F20" s="35">
        <v>302387</v>
      </c>
      <c r="G20" s="35">
        <v>3055693</v>
      </c>
      <c r="H20" s="35">
        <v>6382874</v>
      </c>
      <c r="I20" s="35">
        <v>2668217</v>
      </c>
      <c r="J20" s="35">
        <v>132990</v>
      </c>
      <c r="K20" s="35">
        <v>1160696</v>
      </c>
      <c r="L20" s="35">
        <v>485462</v>
      </c>
      <c r="M20" s="35">
        <v>2247601</v>
      </c>
      <c r="N20" s="35">
        <v>883438</v>
      </c>
      <c r="O20" s="35">
        <v>2524910</v>
      </c>
      <c r="P20" s="35">
        <v>20260</v>
      </c>
      <c r="Q20" s="35">
        <v>2550058</v>
      </c>
      <c r="R20" s="35">
        <v>0</v>
      </c>
      <c r="S20" s="35">
        <v>0</v>
      </c>
      <c r="T20" s="37"/>
      <c r="U20" s="24"/>
    </row>
    <row r="21" spans="2:21" ht="12" customHeight="1">
      <c r="B21" s="4"/>
      <c r="C21" s="6"/>
      <c r="D21" s="5" t="s">
        <v>46</v>
      </c>
      <c r="E21" s="35">
        <v>19940402</v>
      </c>
      <c r="F21" s="35">
        <v>280177</v>
      </c>
      <c r="G21" s="35">
        <v>2604559</v>
      </c>
      <c r="H21" s="35">
        <v>4694044</v>
      </c>
      <c r="I21" s="35">
        <v>2225453</v>
      </c>
      <c r="J21" s="35">
        <v>164388</v>
      </c>
      <c r="K21" s="35">
        <v>619185</v>
      </c>
      <c r="L21" s="35">
        <v>353334</v>
      </c>
      <c r="M21" s="35">
        <v>1604981</v>
      </c>
      <c r="N21" s="35">
        <v>851709</v>
      </c>
      <c r="O21" s="35">
        <v>3981834</v>
      </c>
      <c r="P21" s="35">
        <v>4</v>
      </c>
      <c r="Q21" s="35">
        <v>2560734</v>
      </c>
      <c r="R21" s="35">
        <v>0</v>
      </c>
      <c r="S21" s="35">
        <v>0</v>
      </c>
      <c r="T21" s="37"/>
      <c r="U21" s="24"/>
    </row>
    <row r="22" spans="2:21" ht="12">
      <c r="B22" s="4"/>
      <c r="C22" s="6"/>
      <c r="D22" s="5" t="s">
        <v>47</v>
      </c>
      <c r="E22" s="35">
        <v>21860011</v>
      </c>
      <c r="F22" s="35">
        <v>311334</v>
      </c>
      <c r="G22" s="35">
        <v>3457495</v>
      </c>
      <c r="H22" s="35">
        <v>5576469</v>
      </c>
      <c r="I22" s="35">
        <v>1691218</v>
      </c>
      <c r="J22" s="35">
        <v>55860</v>
      </c>
      <c r="K22" s="35">
        <v>979814</v>
      </c>
      <c r="L22" s="35">
        <v>518621</v>
      </c>
      <c r="M22" s="35">
        <v>2041375</v>
      </c>
      <c r="N22" s="35">
        <v>836689</v>
      </c>
      <c r="O22" s="35">
        <v>2632017</v>
      </c>
      <c r="P22" s="35">
        <v>124716</v>
      </c>
      <c r="Q22" s="35">
        <v>3634403</v>
      </c>
      <c r="R22" s="35">
        <v>0</v>
      </c>
      <c r="S22" s="35">
        <v>0</v>
      </c>
      <c r="T22" s="37"/>
      <c r="U22" s="24"/>
    </row>
    <row r="23" spans="2:21" ht="12">
      <c r="B23" s="4"/>
      <c r="C23" s="6"/>
      <c r="D23" s="5" t="s">
        <v>68</v>
      </c>
      <c r="E23" s="35">
        <v>18035270</v>
      </c>
      <c r="F23" s="35">
        <v>260560</v>
      </c>
      <c r="G23" s="35">
        <v>4164995</v>
      </c>
      <c r="H23" s="35">
        <v>4496151</v>
      </c>
      <c r="I23" s="35">
        <v>1398892</v>
      </c>
      <c r="J23" s="35">
        <v>14101</v>
      </c>
      <c r="K23" s="35">
        <v>842562</v>
      </c>
      <c r="L23" s="35">
        <v>248391</v>
      </c>
      <c r="M23" s="35">
        <v>1598143</v>
      </c>
      <c r="N23" s="35">
        <v>744546</v>
      </c>
      <c r="O23" s="35">
        <v>2807517</v>
      </c>
      <c r="P23" s="35">
        <v>0</v>
      </c>
      <c r="Q23" s="35">
        <v>1439907</v>
      </c>
      <c r="R23" s="35">
        <v>19505</v>
      </c>
      <c r="S23" s="35">
        <v>0</v>
      </c>
      <c r="T23" s="37"/>
      <c r="U23" s="24"/>
    </row>
    <row r="24" spans="2:21" s="36" customFormat="1" ht="12" customHeight="1">
      <c r="B24" s="20"/>
      <c r="C24" s="42" t="s">
        <v>19</v>
      </c>
      <c r="D24" s="43"/>
      <c r="E24" s="28">
        <f aca="true" t="shared" si="2" ref="E24:S24">SUM(E27:E69)</f>
        <v>151888938</v>
      </c>
      <c r="F24" s="28">
        <f t="shared" si="2"/>
        <v>2474215</v>
      </c>
      <c r="G24" s="28">
        <f t="shared" si="2"/>
        <v>27169934</v>
      </c>
      <c r="H24" s="28">
        <f t="shared" si="2"/>
        <v>28137304</v>
      </c>
      <c r="I24" s="28">
        <f t="shared" si="2"/>
        <v>14742469</v>
      </c>
      <c r="J24" s="28">
        <f t="shared" si="2"/>
        <v>387783</v>
      </c>
      <c r="K24" s="28">
        <f t="shared" si="2"/>
        <v>10071684</v>
      </c>
      <c r="L24" s="28">
        <f t="shared" si="2"/>
        <v>4300540</v>
      </c>
      <c r="M24" s="28">
        <f t="shared" si="2"/>
        <v>16997340</v>
      </c>
      <c r="N24" s="28">
        <f t="shared" si="2"/>
        <v>6698582</v>
      </c>
      <c r="O24" s="28">
        <f t="shared" si="2"/>
        <v>21817168</v>
      </c>
      <c r="P24" s="28">
        <f t="shared" si="2"/>
        <v>131623</v>
      </c>
      <c r="Q24" s="28">
        <f t="shared" si="2"/>
        <v>18459884</v>
      </c>
      <c r="R24" s="28">
        <f t="shared" si="2"/>
        <v>500412</v>
      </c>
      <c r="S24" s="28">
        <f t="shared" si="2"/>
        <v>0</v>
      </c>
      <c r="T24" s="37"/>
      <c r="U24" s="24"/>
    </row>
    <row r="25" spans="2:21" ht="12">
      <c r="B25" s="4"/>
      <c r="C25" s="14"/>
      <c r="D25" s="1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7"/>
      <c r="U25" s="24"/>
    </row>
    <row r="26" spans="2:21" ht="12" customHeight="1">
      <c r="B26" s="4"/>
      <c r="C26" s="40" t="s">
        <v>20</v>
      </c>
      <c r="D26" s="4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7"/>
      <c r="U26" s="24"/>
    </row>
    <row r="27" spans="2:21" ht="12">
      <c r="B27" s="4"/>
      <c r="C27" s="6"/>
      <c r="D27" s="5" t="s">
        <v>21</v>
      </c>
      <c r="E27" s="35">
        <v>6202429</v>
      </c>
      <c r="F27" s="35">
        <v>105997</v>
      </c>
      <c r="G27" s="35">
        <v>780590</v>
      </c>
      <c r="H27" s="35">
        <v>1584822</v>
      </c>
      <c r="I27" s="35">
        <v>553651</v>
      </c>
      <c r="J27" s="35">
        <v>20000</v>
      </c>
      <c r="K27" s="35">
        <v>516993</v>
      </c>
      <c r="L27" s="35">
        <v>46661</v>
      </c>
      <c r="M27" s="35">
        <v>690999</v>
      </c>
      <c r="N27" s="35">
        <v>531225</v>
      </c>
      <c r="O27" s="35">
        <v>747857</v>
      </c>
      <c r="P27" s="35">
        <v>43302</v>
      </c>
      <c r="Q27" s="35">
        <v>580332</v>
      </c>
      <c r="R27" s="35">
        <v>0</v>
      </c>
      <c r="S27" s="35">
        <v>0</v>
      </c>
      <c r="T27" s="37"/>
      <c r="U27" s="24"/>
    </row>
    <row r="28" spans="2:21" ht="12">
      <c r="B28" s="4"/>
      <c r="C28" s="6"/>
      <c r="D28" s="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7"/>
      <c r="U28" s="24"/>
    </row>
    <row r="29" spans="2:21" ht="12" customHeight="1">
      <c r="B29" s="4"/>
      <c r="C29" s="40" t="s">
        <v>22</v>
      </c>
      <c r="D29" s="4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7"/>
      <c r="U29" s="24"/>
    </row>
    <row r="30" spans="2:21" ht="12">
      <c r="B30" s="4"/>
      <c r="C30" s="6"/>
      <c r="D30" s="5" t="s">
        <v>48</v>
      </c>
      <c r="E30" s="35">
        <v>7078629</v>
      </c>
      <c r="F30" s="35">
        <v>111773</v>
      </c>
      <c r="G30" s="35">
        <v>1484605</v>
      </c>
      <c r="H30" s="35">
        <v>1732694</v>
      </c>
      <c r="I30" s="35">
        <v>529926</v>
      </c>
      <c r="J30" s="35">
        <v>15693</v>
      </c>
      <c r="K30" s="35">
        <v>378402</v>
      </c>
      <c r="L30" s="35">
        <v>212654</v>
      </c>
      <c r="M30" s="35">
        <v>567574</v>
      </c>
      <c r="N30" s="35">
        <v>320252</v>
      </c>
      <c r="O30" s="35">
        <v>817774</v>
      </c>
      <c r="P30" s="35">
        <v>0</v>
      </c>
      <c r="Q30" s="35">
        <v>907282</v>
      </c>
      <c r="R30" s="35">
        <v>0</v>
      </c>
      <c r="S30" s="35">
        <v>0</v>
      </c>
      <c r="T30" s="37"/>
      <c r="U30" s="24"/>
    </row>
    <row r="31" spans="2:21" ht="12">
      <c r="B31" s="4"/>
      <c r="C31" s="6"/>
      <c r="D31" s="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24"/>
    </row>
    <row r="32" spans="2:21" ht="12" customHeight="1">
      <c r="B32" s="4"/>
      <c r="C32" s="40" t="s">
        <v>23</v>
      </c>
      <c r="D32" s="4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24"/>
    </row>
    <row r="33" spans="2:21" ht="12" customHeight="1">
      <c r="B33" s="4"/>
      <c r="C33" s="6"/>
      <c r="D33" s="5" t="s">
        <v>49</v>
      </c>
      <c r="E33" s="35">
        <v>5083023</v>
      </c>
      <c r="F33" s="35">
        <v>87865</v>
      </c>
      <c r="G33" s="35">
        <v>928379</v>
      </c>
      <c r="H33" s="35">
        <v>1318541</v>
      </c>
      <c r="I33" s="35">
        <v>249057</v>
      </c>
      <c r="J33" s="35">
        <v>11489</v>
      </c>
      <c r="K33" s="35">
        <v>233611</v>
      </c>
      <c r="L33" s="35">
        <v>12142</v>
      </c>
      <c r="M33" s="35">
        <v>491240</v>
      </c>
      <c r="N33" s="35">
        <v>222118</v>
      </c>
      <c r="O33" s="35">
        <v>1248394</v>
      </c>
      <c r="P33" s="35">
        <v>0</v>
      </c>
      <c r="Q33" s="35">
        <v>280187</v>
      </c>
      <c r="R33" s="35">
        <v>0</v>
      </c>
      <c r="S33" s="35">
        <v>0</v>
      </c>
      <c r="T33" s="37"/>
      <c r="U33" s="24"/>
    </row>
    <row r="34" spans="2:21" ht="12">
      <c r="B34" s="4"/>
      <c r="C34" s="6"/>
      <c r="D34" s="5" t="s">
        <v>50</v>
      </c>
      <c r="E34" s="35">
        <v>4904592</v>
      </c>
      <c r="F34" s="35">
        <v>92213</v>
      </c>
      <c r="G34" s="35">
        <v>749212</v>
      </c>
      <c r="H34" s="35">
        <v>1233841</v>
      </c>
      <c r="I34" s="35">
        <v>335768</v>
      </c>
      <c r="J34" s="35">
        <v>22348</v>
      </c>
      <c r="K34" s="35">
        <v>199710</v>
      </c>
      <c r="L34" s="35">
        <v>24122</v>
      </c>
      <c r="M34" s="35">
        <v>747681</v>
      </c>
      <c r="N34" s="35">
        <v>220410</v>
      </c>
      <c r="O34" s="35">
        <v>827534</v>
      </c>
      <c r="P34" s="35">
        <v>0</v>
      </c>
      <c r="Q34" s="35">
        <v>451753</v>
      </c>
      <c r="R34" s="35">
        <v>0</v>
      </c>
      <c r="S34" s="35">
        <v>0</v>
      </c>
      <c r="T34" s="37"/>
      <c r="U34" s="24"/>
    </row>
    <row r="35" spans="2:21" ht="12">
      <c r="B35" s="4"/>
      <c r="C35" s="6"/>
      <c r="D35" s="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7"/>
      <c r="U35" s="24"/>
    </row>
    <row r="36" spans="2:21" ht="12" customHeight="1">
      <c r="B36" s="4"/>
      <c r="C36" s="40" t="s">
        <v>24</v>
      </c>
      <c r="D36" s="4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7"/>
      <c r="U36" s="24"/>
    </row>
    <row r="37" spans="2:21" ht="12">
      <c r="B37" s="4"/>
      <c r="C37" s="6"/>
      <c r="D37" s="5" t="s">
        <v>51</v>
      </c>
      <c r="E37" s="35">
        <v>7276286</v>
      </c>
      <c r="F37" s="35">
        <v>118537</v>
      </c>
      <c r="G37" s="35">
        <v>1115991</v>
      </c>
      <c r="H37" s="35">
        <v>1583478</v>
      </c>
      <c r="I37" s="35">
        <v>633821</v>
      </c>
      <c r="J37" s="35">
        <v>8968</v>
      </c>
      <c r="K37" s="35">
        <v>352924</v>
      </c>
      <c r="L37" s="35">
        <v>98520</v>
      </c>
      <c r="M37" s="35">
        <v>1107293</v>
      </c>
      <c r="N37" s="35">
        <v>330365</v>
      </c>
      <c r="O37" s="35">
        <v>955182</v>
      </c>
      <c r="P37" s="35">
        <v>16743</v>
      </c>
      <c r="Q37" s="35">
        <v>954464</v>
      </c>
      <c r="R37" s="35">
        <v>0</v>
      </c>
      <c r="S37" s="35">
        <v>0</v>
      </c>
      <c r="T37" s="37"/>
      <c r="U37" s="24"/>
    </row>
    <row r="38" spans="2:21" ht="12">
      <c r="B38" s="4"/>
      <c r="C38" s="6"/>
      <c r="D38" s="5" t="s">
        <v>52</v>
      </c>
      <c r="E38" s="35">
        <v>2983552</v>
      </c>
      <c r="F38" s="35">
        <v>40029</v>
      </c>
      <c r="G38" s="35">
        <v>1104158</v>
      </c>
      <c r="H38" s="35">
        <v>232461</v>
      </c>
      <c r="I38" s="35">
        <v>242358</v>
      </c>
      <c r="J38" s="35">
        <v>0</v>
      </c>
      <c r="K38" s="35">
        <v>445043</v>
      </c>
      <c r="L38" s="35">
        <v>31305</v>
      </c>
      <c r="M38" s="35">
        <v>178784</v>
      </c>
      <c r="N38" s="35">
        <v>66958</v>
      </c>
      <c r="O38" s="35">
        <v>139694</v>
      </c>
      <c r="P38" s="35">
        <v>1067</v>
      </c>
      <c r="Q38" s="35">
        <v>501695</v>
      </c>
      <c r="R38" s="35">
        <v>0</v>
      </c>
      <c r="S38" s="35">
        <v>0</v>
      </c>
      <c r="T38" s="37"/>
      <c r="U38" s="24"/>
    </row>
    <row r="39" spans="2:21" ht="12">
      <c r="B39" s="4"/>
      <c r="C39" s="6"/>
      <c r="D39" s="5" t="s">
        <v>53</v>
      </c>
      <c r="E39" s="35">
        <v>2684643</v>
      </c>
      <c r="F39" s="35">
        <v>53469</v>
      </c>
      <c r="G39" s="35">
        <v>618546</v>
      </c>
      <c r="H39" s="35">
        <v>349505</v>
      </c>
      <c r="I39" s="35">
        <v>520593</v>
      </c>
      <c r="J39" s="35">
        <v>0</v>
      </c>
      <c r="K39" s="35">
        <v>251354</v>
      </c>
      <c r="L39" s="35">
        <v>116797</v>
      </c>
      <c r="M39" s="35">
        <v>70787</v>
      </c>
      <c r="N39" s="35">
        <v>85707</v>
      </c>
      <c r="O39" s="35">
        <v>168789</v>
      </c>
      <c r="P39" s="35">
        <v>4536</v>
      </c>
      <c r="Q39" s="35">
        <v>444560</v>
      </c>
      <c r="R39" s="35">
        <v>0</v>
      </c>
      <c r="S39" s="35">
        <v>0</v>
      </c>
      <c r="T39" s="37"/>
      <c r="U39" s="24"/>
    </row>
    <row r="40" spans="2:21" ht="12">
      <c r="B40" s="4"/>
      <c r="C40" s="6"/>
      <c r="D40" s="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7"/>
      <c r="U40" s="24"/>
    </row>
    <row r="41" spans="2:21" ht="12" customHeight="1">
      <c r="B41" s="4"/>
      <c r="C41" s="40" t="s">
        <v>25</v>
      </c>
      <c r="D41" s="41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7"/>
      <c r="U41" s="24"/>
    </row>
    <row r="42" spans="2:21" ht="12">
      <c r="B42" s="4"/>
      <c r="C42" s="6"/>
      <c r="D42" s="5" t="s">
        <v>26</v>
      </c>
      <c r="E42" s="35">
        <v>4674802</v>
      </c>
      <c r="F42" s="35">
        <v>83581</v>
      </c>
      <c r="G42" s="35">
        <v>687259</v>
      </c>
      <c r="H42" s="35">
        <v>957811</v>
      </c>
      <c r="I42" s="35">
        <v>914908</v>
      </c>
      <c r="J42" s="35">
        <v>4903</v>
      </c>
      <c r="K42" s="35">
        <v>337195</v>
      </c>
      <c r="L42" s="35">
        <v>162278</v>
      </c>
      <c r="M42" s="35">
        <v>275204</v>
      </c>
      <c r="N42" s="35">
        <v>245781</v>
      </c>
      <c r="O42" s="35">
        <v>406964</v>
      </c>
      <c r="P42" s="35">
        <v>0</v>
      </c>
      <c r="Q42" s="35">
        <v>597575</v>
      </c>
      <c r="R42" s="35">
        <v>1343</v>
      </c>
      <c r="S42" s="35">
        <v>0</v>
      </c>
      <c r="T42" s="37"/>
      <c r="U42" s="24"/>
    </row>
    <row r="43" spans="2:21" ht="12">
      <c r="B43" s="4"/>
      <c r="C43" s="6"/>
      <c r="D43" s="5" t="s">
        <v>27</v>
      </c>
      <c r="E43" s="35">
        <v>2077065</v>
      </c>
      <c r="F43" s="35">
        <v>60103</v>
      </c>
      <c r="G43" s="35">
        <v>395735</v>
      </c>
      <c r="H43" s="35">
        <v>356213</v>
      </c>
      <c r="I43" s="35">
        <v>199386</v>
      </c>
      <c r="J43" s="35">
        <v>1010</v>
      </c>
      <c r="K43" s="35">
        <v>238456</v>
      </c>
      <c r="L43" s="35">
        <v>32983</v>
      </c>
      <c r="M43" s="35">
        <v>140732</v>
      </c>
      <c r="N43" s="35">
        <v>103643</v>
      </c>
      <c r="O43" s="35">
        <v>165655</v>
      </c>
      <c r="P43" s="35">
        <v>51203</v>
      </c>
      <c r="Q43" s="35">
        <v>331946</v>
      </c>
      <c r="R43" s="35">
        <v>0</v>
      </c>
      <c r="S43" s="35">
        <v>0</v>
      </c>
      <c r="T43" s="37"/>
      <c r="U43" s="24"/>
    </row>
    <row r="44" spans="2:21" ht="12">
      <c r="B44" s="4"/>
      <c r="C44" s="6"/>
      <c r="D44" s="5" t="s">
        <v>28</v>
      </c>
      <c r="E44" s="35">
        <v>4598979</v>
      </c>
      <c r="F44" s="35">
        <v>87379</v>
      </c>
      <c r="G44" s="35">
        <v>668190</v>
      </c>
      <c r="H44" s="35">
        <v>906136</v>
      </c>
      <c r="I44" s="35">
        <v>364621</v>
      </c>
      <c r="J44" s="35">
        <v>6041</v>
      </c>
      <c r="K44" s="35">
        <v>490562</v>
      </c>
      <c r="L44" s="35">
        <v>53262</v>
      </c>
      <c r="M44" s="35">
        <v>323494</v>
      </c>
      <c r="N44" s="35">
        <v>248798</v>
      </c>
      <c r="O44" s="35">
        <v>790535</v>
      </c>
      <c r="P44" s="35">
        <v>0</v>
      </c>
      <c r="Q44" s="35">
        <v>659961</v>
      </c>
      <c r="R44" s="35">
        <v>0</v>
      </c>
      <c r="S44" s="35">
        <v>0</v>
      </c>
      <c r="T44" s="37"/>
      <c r="U44" s="24"/>
    </row>
    <row r="45" spans="2:21" ht="12">
      <c r="B45" s="4"/>
      <c r="C45" s="6"/>
      <c r="D45" s="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7"/>
      <c r="U45" s="24"/>
    </row>
    <row r="46" spans="2:21" ht="12" customHeight="1">
      <c r="B46" s="4"/>
      <c r="C46" s="40" t="s">
        <v>29</v>
      </c>
      <c r="D46" s="41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7"/>
      <c r="U46" s="24"/>
    </row>
    <row r="47" spans="2:21" ht="12">
      <c r="B47" s="4"/>
      <c r="C47" s="6"/>
      <c r="D47" s="5" t="s">
        <v>54</v>
      </c>
      <c r="E47" s="35">
        <v>6627238</v>
      </c>
      <c r="F47" s="35">
        <v>117620</v>
      </c>
      <c r="G47" s="35">
        <v>851254</v>
      </c>
      <c r="H47" s="35">
        <v>1199639</v>
      </c>
      <c r="I47" s="35">
        <v>862016</v>
      </c>
      <c r="J47" s="35">
        <v>18187</v>
      </c>
      <c r="K47" s="35">
        <v>522111</v>
      </c>
      <c r="L47" s="35">
        <v>235569</v>
      </c>
      <c r="M47" s="35">
        <v>609015</v>
      </c>
      <c r="N47" s="35">
        <v>277202</v>
      </c>
      <c r="O47" s="35">
        <v>1024419</v>
      </c>
      <c r="P47" s="35">
        <v>0</v>
      </c>
      <c r="Q47" s="35">
        <v>910206</v>
      </c>
      <c r="R47" s="35">
        <v>0</v>
      </c>
      <c r="S47" s="35">
        <v>0</v>
      </c>
      <c r="T47" s="37"/>
      <c r="U47" s="24"/>
    </row>
    <row r="48" spans="2:21" ht="12">
      <c r="B48" s="4"/>
      <c r="C48" s="6"/>
      <c r="D48" s="5" t="s">
        <v>55</v>
      </c>
      <c r="E48" s="35">
        <v>7566118</v>
      </c>
      <c r="F48" s="35">
        <v>61447</v>
      </c>
      <c r="G48" s="35">
        <v>1511522</v>
      </c>
      <c r="H48" s="35">
        <v>514338</v>
      </c>
      <c r="I48" s="35">
        <v>843986</v>
      </c>
      <c r="J48" s="35">
        <v>71</v>
      </c>
      <c r="K48" s="35">
        <v>257009</v>
      </c>
      <c r="L48" s="35">
        <v>113431</v>
      </c>
      <c r="M48" s="35">
        <v>1377806</v>
      </c>
      <c r="N48" s="35">
        <v>179702</v>
      </c>
      <c r="O48" s="35">
        <v>2212915</v>
      </c>
      <c r="P48" s="35">
        <v>0</v>
      </c>
      <c r="Q48" s="35">
        <v>493891</v>
      </c>
      <c r="R48" s="35">
        <v>0</v>
      </c>
      <c r="S48" s="35">
        <v>0</v>
      </c>
      <c r="T48" s="37"/>
      <c r="U48" s="24"/>
    </row>
    <row r="49" spans="2:21" ht="12">
      <c r="B49" s="4"/>
      <c r="C49" s="6"/>
      <c r="D49" s="5" t="s">
        <v>56</v>
      </c>
      <c r="E49" s="35">
        <v>6023517</v>
      </c>
      <c r="F49" s="35">
        <v>72946</v>
      </c>
      <c r="G49" s="35">
        <v>1071707</v>
      </c>
      <c r="H49" s="35">
        <v>619277</v>
      </c>
      <c r="I49" s="35">
        <v>565863</v>
      </c>
      <c r="J49" s="35">
        <v>304</v>
      </c>
      <c r="K49" s="35">
        <v>481685</v>
      </c>
      <c r="L49" s="35">
        <v>783041</v>
      </c>
      <c r="M49" s="35">
        <v>501493</v>
      </c>
      <c r="N49" s="35">
        <v>191856</v>
      </c>
      <c r="O49" s="35">
        <v>755759</v>
      </c>
      <c r="P49" s="35">
        <v>0</v>
      </c>
      <c r="Q49" s="35">
        <v>979586</v>
      </c>
      <c r="R49" s="35">
        <v>0</v>
      </c>
      <c r="S49" s="35">
        <v>0</v>
      </c>
      <c r="T49" s="37"/>
      <c r="U49" s="24"/>
    </row>
    <row r="50" spans="2:21" ht="12">
      <c r="B50" s="4"/>
      <c r="C50" s="6"/>
      <c r="D50" s="5" t="s">
        <v>57</v>
      </c>
      <c r="E50" s="35">
        <v>3692138</v>
      </c>
      <c r="F50" s="35">
        <v>81952</v>
      </c>
      <c r="G50" s="35">
        <v>813884</v>
      </c>
      <c r="H50" s="35">
        <v>702713</v>
      </c>
      <c r="I50" s="35">
        <v>437461</v>
      </c>
      <c r="J50" s="35">
        <v>108</v>
      </c>
      <c r="K50" s="35">
        <v>17090</v>
      </c>
      <c r="L50" s="35">
        <v>281229</v>
      </c>
      <c r="M50" s="35">
        <v>409109</v>
      </c>
      <c r="N50" s="35">
        <v>149400</v>
      </c>
      <c r="O50" s="35">
        <v>464999</v>
      </c>
      <c r="P50" s="35">
        <v>0</v>
      </c>
      <c r="Q50" s="35">
        <v>334193</v>
      </c>
      <c r="R50" s="35">
        <v>0</v>
      </c>
      <c r="S50" s="35">
        <v>0</v>
      </c>
      <c r="T50" s="37"/>
      <c r="U50" s="24"/>
    </row>
    <row r="51" spans="2:21" ht="12">
      <c r="B51" s="4"/>
      <c r="C51" s="6"/>
      <c r="D51" s="5" t="s">
        <v>58</v>
      </c>
      <c r="E51" s="35">
        <v>2114165</v>
      </c>
      <c r="F51" s="35">
        <v>37885</v>
      </c>
      <c r="G51" s="35">
        <v>232742</v>
      </c>
      <c r="H51" s="35">
        <v>198530</v>
      </c>
      <c r="I51" s="35">
        <v>201113</v>
      </c>
      <c r="J51" s="35">
        <v>0</v>
      </c>
      <c r="K51" s="35">
        <v>592011</v>
      </c>
      <c r="L51" s="35">
        <v>84637</v>
      </c>
      <c r="M51" s="35">
        <v>99146</v>
      </c>
      <c r="N51" s="35">
        <v>55846</v>
      </c>
      <c r="O51" s="35">
        <v>228830</v>
      </c>
      <c r="P51" s="35">
        <v>0</v>
      </c>
      <c r="Q51" s="35">
        <v>383425</v>
      </c>
      <c r="R51" s="35">
        <v>0</v>
      </c>
      <c r="S51" s="35">
        <v>0</v>
      </c>
      <c r="T51" s="37"/>
      <c r="U51" s="24"/>
    </row>
    <row r="52" spans="2:21" ht="12">
      <c r="B52" s="4"/>
      <c r="C52" s="6"/>
      <c r="D52" s="5" t="s">
        <v>59</v>
      </c>
      <c r="E52" s="35">
        <v>2207681</v>
      </c>
      <c r="F52" s="35">
        <v>46748</v>
      </c>
      <c r="G52" s="35">
        <v>456612</v>
      </c>
      <c r="H52" s="35">
        <v>352633</v>
      </c>
      <c r="I52" s="35">
        <v>236117</v>
      </c>
      <c r="J52" s="35">
        <v>3019</v>
      </c>
      <c r="K52" s="35">
        <v>249855</v>
      </c>
      <c r="L52" s="35">
        <v>38862</v>
      </c>
      <c r="M52" s="35">
        <v>76520</v>
      </c>
      <c r="N52" s="35">
        <v>109734</v>
      </c>
      <c r="O52" s="35">
        <v>252943</v>
      </c>
      <c r="P52" s="35">
        <v>0</v>
      </c>
      <c r="Q52" s="35">
        <v>384638</v>
      </c>
      <c r="R52" s="35">
        <v>0</v>
      </c>
      <c r="S52" s="35">
        <v>0</v>
      </c>
      <c r="T52" s="37"/>
      <c r="U52" s="24"/>
    </row>
    <row r="53" spans="2:21" ht="12">
      <c r="B53" s="4"/>
      <c r="C53" s="6"/>
      <c r="D53" s="5" t="s">
        <v>70</v>
      </c>
      <c r="E53" s="35">
        <v>9564869</v>
      </c>
      <c r="F53" s="35">
        <v>138550</v>
      </c>
      <c r="G53" s="35">
        <v>2579049</v>
      </c>
      <c r="H53" s="35">
        <v>1219371</v>
      </c>
      <c r="I53" s="35">
        <v>622277</v>
      </c>
      <c r="J53" s="35">
        <v>11127</v>
      </c>
      <c r="K53" s="35">
        <v>656125</v>
      </c>
      <c r="L53" s="35">
        <v>217445</v>
      </c>
      <c r="M53" s="35">
        <v>1318255</v>
      </c>
      <c r="N53" s="35">
        <v>316390</v>
      </c>
      <c r="O53" s="35">
        <v>1263060</v>
      </c>
      <c r="P53" s="35">
        <v>0</v>
      </c>
      <c r="Q53" s="35">
        <v>1223220</v>
      </c>
      <c r="R53" s="35">
        <v>0</v>
      </c>
      <c r="S53" s="35">
        <v>0</v>
      </c>
      <c r="T53" s="37"/>
      <c r="U53" s="24"/>
    </row>
    <row r="54" spans="2:21" ht="12">
      <c r="B54" s="4"/>
      <c r="C54" s="6"/>
      <c r="D54" s="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7"/>
      <c r="U54" s="24"/>
    </row>
    <row r="55" spans="2:21" ht="12" customHeight="1">
      <c r="B55" s="4"/>
      <c r="C55" s="40" t="s">
        <v>30</v>
      </c>
      <c r="D55" s="41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7"/>
      <c r="U55" s="24"/>
    </row>
    <row r="56" spans="2:21" ht="12">
      <c r="B56" s="4"/>
      <c r="C56" s="6"/>
      <c r="D56" s="5" t="s">
        <v>31</v>
      </c>
      <c r="E56" s="35">
        <v>3959787</v>
      </c>
      <c r="F56" s="35">
        <v>74705</v>
      </c>
      <c r="G56" s="35">
        <v>852961</v>
      </c>
      <c r="H56" s="35">
        <v>537504</v>
      </c>
      <c r="I56" s="35">
        <v>395081</v>
      </c>
      <c r="J56" s="35">
        <v>63</v>
      </c>
      <c r="K56" s="35">
        <v>408637</v>
      </c>
      <c r="L56" s="35">
        <v>184050</v>
      </c>
      <c r="M56" s="35">
        <v>337340</v>
      </c>
      <c r="N56" s="35">
        <v>146501</v>
      </c>
      <c r="O56" s="35">
        <v>533390</v>
      </c>
      <c r="P56" s="35">
        <v>0</v>
      </c>
      <c r="Q56" s="35">
        <v>489555</v>
      </c>
      <c r="R56" s="35">
        <v>0</v>
      </c>
      <c r="S56" s="35">
        <v>0</v>
      </c>
      <c r="T56" s="37"/>
      <c r="U56" s="24"/>
    </row>
    <row r="57" spans="2:21" ht="12">
      <c r="B57" s="4"/>
      <c r="C57" s="6"/>
      <c r="D57" s="5" t="s">
        <v>32</v>
      </c>
      <c r="E57" s="35">
        <v>2218157</v>
      </c>
      <c r="F57" s="35">
        <v>45170</v>
      </c>
      <c r="G57" s="35">
        <v>393981</v>
      </c>
      <c r="H57" s="35">
        <v>343516</v>
      </c>
      <c r="I57" s="35">
        <v>115392</v>
      </c>
      <c r="J57" s="35">
        <v>71</v>
      </c>
      <c r="K57" s="35">
        <v>191840</v>
      </c>
      <c r="L57" s="35">
        <v>96676</v>
      </c>
      <c r="M57" s="35">
        <v>234392</v>
      </c>
      <c r="N57" s="35">
        <v>88969</v>
      </c>
      <c r="O57" s="35">
        <v>259313</v>
      </c>
      <c r="P57" s="35">
        <v>0</v>
      </c>
      <c r="Q57" s="35">
        <v>448837</v>
      </c>
      <c r="R57" s="35">
        <v>0</v>
      </c>
      <c r="S57" s="35">
        <v>0</v>
      </c>
      <c r="T57" s="37"/>
      <c r="U57" s="24"/>
    </row>
    <row r="58" spans="2:21" ht="12">
      <c r="B58" s="4"/>
      <c r="C58" s="6"/>
      <c r="D58" s="5" t="s">
        <v>33</v>
      </c>
      <c r="E58" s="35">
        <v>4066834</v>
      </c>
      <c r="F58" s="35">
        <v>69735</v>
      </c>
      <c r="G58" s="35">
        <v>492717</v>
      </c>
      <c r="H58" s="35">
        <v>835155</v>
      </c>
      <c r="I58" s="35">
        <v>230389</v>
      </c>
      <c r="J58" s="35">
        <v>1371</v>
      </c>
      <c r="K58" s="35">
        <v>1313160</v>
      </c>
      <c r="L58" s="35">
        <v>5574</v>
      </c>
      <c r="M58" s="35">
        <v>146000</v>
      </c>
      <c r="N58" s="35">
        <v>155665</v>
      </c>
      <c r="O58" s="35">
        <v>320720</v>
      </c>
      <c r="P58" s="35">
        <v>3835</v>
      </c>
      <c r="Q58" s="35">
        <v>492513</v>
      </c>
      <c r="R58" s="35">
        <v>0</v>
      </c>
      <c r="S58" s="35">
        <v>0</v>
      </c>
      <c r="T58" s="37"/>
      <c r="U58" s="24"/>
    </row>
    <row r="59" spans="2:21" ht="12">
      <c r="B59" s="4"/>
      <c r="C59" s="6"/>
      <c r="D59" s="38" t="s">
        <v>69</v>
      </c>
      <c r="E59" s="35">
        <v>14114908</v>
      </c>
      <c r="F59" s="35">
        <v>211530</v>
      </c>
      <c r="G59" s="35">
        <v>1787306</v>
      </c>
      <c r="H59" s="35">
        <v>2056741</v>
      </c>
      <c r="I59" s="35">
        <v>1106330</v>
      </c>
      <c r="J59" s="35">
        <v>19209</v>
      </c>
      <c r="K59" s="35">
        <v>1017247</v>
      </c>
      <c r="L59" s="35">
        <v>600873</v>
      </c>
      <c r="M59" s="35">
        <v>1431054</v>
      </c>
      <c r="N59" s="35">
        <v>506351</v>
      </c>
      <c r="O59" s="35">
        <v>2250943</v>
      </c>
      <c r="P59" s="35">
        <v>10937</v>
      </c>
      <c r="Q59" s="35">
        <v>2617318</v>
      </c>
      <c r="R59" s="35">
        <v>499069</v>
      </c>
      <c r="S59" s="35">
        <v>0</v>
      </c>
      <c r="T59" s="37"/>
      <c r="U59" s="24"/>
    </row>
    <row r="60" spans="2:21" ht="12">
      <c r="B60" s="4"/>
      <c r="C60" s="6"/>
      <c r="D60" s="3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7"/>
      <c r="U60" s="24"/>
    </row>
    <row r="61" spans="2:21" ht="12" customHeight="1">
      <c r="B61" s="4"/>
      <c r="C61" s="40" t="s">
        <v>34</v>
      </c>
      <c r="D61" s="41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7"/>
      <c r="U61" s="24"/>
    </row>
    <row r="62" spans="2:21" ht="12">
      <c r="B62" s="4"/>
      <c r="C62" s="6"/>
      <c r="D62" s="5" t="s">
        <v>60</v>
      </c>
      <c r="E62" s="35">
        <v>8573855</v>
      </c>
      <c r="F62" s="35">
        <v>121231</v>
      </c>
      <c r="G62" s="35">
        <v>1105496</v>
      </c>
      <c r="H62" s="35">
        <v>2157742</v>
      </c>
      <c r="I62" s="35">
        <v>777412</v>
      </c>
      <c r="J62" s="35">
        <v>42363</v>
      </c>
      <c r="K62" s="35">
        <v>146225</v>
      </c>
      <c r="L62" s="35">
        <v>158574</v>
      </c>
      <c r="M62" s="35">
        <v>1483362</v>
      </c>
      <c r="N62" s="35">
        <v>389656</v>
      </c>
      <c r="O62" s="35">
        <v>1304296</v>
      </c>
      <c r="P62" s="35">
        <v>0</v>
      </c>
      <c r="Q62" s="35">
        <v>887498</v>
      </c>
      <c r="R62" s="35">
        <v>0</v>
      </c>
      <c r="S62" s="35">
        <v>0</v>
      </c>
      <c r="T62" s="37"/>
      <c r="U62" s="24"/>
    </row>
    <row r="63" spans="2:21" ht="12">
      <c r="B63" s="4"/>
      <c r="C63" s="6"/>
      <c r="D63" s="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7"/>
      <c r="U63" s="24"/>
    </row>
    <row r="64" spans="2:21" ht="12" customHeight="1">
      <c r="B64" s="4"/>
      <c r="C64" s="40" t="s">
        <v>35</v>
      </c>
      <c r="D64" s="41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7"/>
      <c r="U64" s="24"/>
    </row>
    <row r="65" spans="2:21" ht="12">
      <c r="B65" s="4"/>
      <c r="C65" s="6"/>
      <c r="D65" s="5" t="s">
        <v>61</v>
      </c>
      <c r="E65" s="35">
        <v>5241090</v>
      </c>
      <c r="F65" s="35">
        <v>104029</v>
      </c>
      <c r="G65" s="35">
        <v>815612</v>
      </c>
      <c r="H65" s="35">
        <v>1051691</v>
      </c>
      <c r="I65" s="35">
        <v>407291</v>
      </c>
      <c r="J65" s="35">
        <v>264</v>
      </c>
      <c r="K65" s="35">
        <v>239045</v>
      </c>
      <c r="L65" s="35">
        <v>55168</v>
      </c>
      <c r="M65" s="35">
        <v>851181</v>
      </c>
      <c r="N65" s="35">
        <v>248921</v>
      </c>
      <c r="O65" s="35">
        <v>676581</v>
      </c>
      <c r="P65" s="35">
        <v>0</v>
      </c>
      <c r="Q65" s="35">
        <v>791307</v>
      </c>
      <c r="R65" s="35">
        <v>0</v>
      </c>
      <c r="S65" s="35">
        <v>0</v>
      </c>
      <c r="T65" s="37"/>
      <c r="U65" s="24"/>
    </row>
    <row r="66" spans="2:21" ht="12">
      <c r="B66" s="4"/>
      <c r="C66" s="6"/>
      <c r="D66" s="5" t="s">
        <v>62</v>
      </c>
      <c r="E66" s="35">
        <v>4236882</v>
      </c>
      <c r="F66" s="35">
        <v>70679</v>
      </c>
      <c r="G66" s="35">
        <v>1501840</v>
      </c>
      <c r="H66" s="35">
        <v>706536</v>
      </c>
      <c r="I66" s="35">
        <v>331153</v>
      </c>
      <c r="J66" s="35">
        <v>11112</v>
      </c>
      <c r="K66" s="35">
        <v>129596</v>
      </c>
      <c r="L66" s="35">
        <v>21146</v>
      </c>
      <c r="M66" s="35">
        <v>390152</v>
      </c>
      <c r="N66" s="35">
        <v>200442</v>
      </c>
      <c r="O66" s="35">
        <v>560210</v>
      </c>
      <c r="P66" s="35">
        <v>0</v>
      </c>
      <c r="Q66" s="35">
        <v>314016</v>
      </c>
      <c r="R66" s="35">
        <v>0</v>
      </c>
      <c r="S66" s="35">
        <v>0</v>
      </c>
      <c r="T66" s="37"/>
      <c r="U66" s="24"/>
    </row>
    <row r="67" spans="2:21" ht="12">
      <c r="B67" s="4"/>
      <c r="C67" s="6"/>
      <c r="D67" s="5" t="s">
        <v>63</v>
      </c>
      <c r="E67" s="35">
        <v>3744817</v>
      </c>
      <c r="F67" s="35">
        <v>90187</v>
      </c>
      <c r="G67" s="35">
        <v>915311</v>
      </c>
      <c r="H67" s="35">
        <v>776835</v>
      </c>
      <c r="I67" s="35">
        <v>429709</v>
      </c>
      <c r="J67" s="35">
        <v>819</v>
      </c>
      <c r="K67" s="35">
        <v>95599</v>
      </c>
      <c r="L67" s="35">
        <v>21737</v>
      </c>
      <c r="M67" s="35">
        <v>430997</v>
      </c>
      <c r="N67" s="35">
        <v>198321</v>
      </c>
      <c r="O67" s="35">
        <v>393475</v>
      </c>
      <c r="P67" s="35">
        <v>0</v>
      </c>
      <c r="Q67" s="35">
        <v>391827</v>
      </c>
      <c r="R67" s="35">
        <v>0</v>
      </c>
      <c r="S67" s="35">
        <v>0</v>
      </c>
      <c r="T67" s="37"/>
      <c r="U67" s="24"/>
    </row>
    <row r="68" spans="2:21" ht="12">
      <c r="B68" s="4"/>
      <c r="C68" s="6"/>
      <c r="D68" s="5" t="s">
        <v>64</v>
      </c>
      <c r="E68" s="35">
        <v>12281574</v>
      </c>
      <c r="F68" s="35">
        <v>167892</v>
      </c>
      <c r="G68" s="35">
        <v>2110781</v>
      </c>
      <c r="H68" s="35">
        <v>2705532</v>
      </c>
      <c r="I68" s="35">
        <v>1482208</v>
      </c>
      <c r="J68" s="35">
        <v>173598</v>
      </c>
      <c r="K68" s="35">
        <v>77834</v>
      </c>
      <c r="L68" s="35">
        <v>480799</v>
      </c>
      <c r="M68" s="35">
        <v>1495997</v>
      </c>
      <c r="N68" s="35">
        <v>730788</v>
      </c>
      <c r="O68" s="35">
        <v>1877076</v>
      </c>
      <c r="P68" s="35">
        <v>0</v>
      </c>
      <c r="Q68" s="35">
        <v>979069</v>
      </c>
      <c r="R68" s="35">
        <v>0</v>
      </c>
      <c r="S68" s="35">
        <v>0</v>
      </c>
      <c r="T68" s="37"/>
      <c r="U68" s="24"/>
    </row>
    <row r="69" spans="2:21" ht="12">
      <c r="B69" s="4"/>
      <c r="C69" s="6"/>
      <c r="D69" s="5" t="s">
        <v>65</v>
      </c>
      <c r="E69" s="35">
        <v>8091308</v>
      </c>
      <c r="F69" s="35">
        <v>120963</v>
      </c>
      <c r="G69" s="35">
        <v>1144494</v>
      </c>
      <c r="H69" s="35">
        <v>1904049</v>
      </c>
      <c r="I69" s="35">
        <v>1154582</v>
      </c>
      <c r="J69" s="35">
        <v>15645</v>
      </c>
      <c r="K69" s="35">
        <v>232365</v>
      </c>
      <c r="L69" s="35">
        <v>131005</v>
      </c>
      <c r="M69" s="35">
        <v>1211733</v>
      </c>
      <c r="N69" s="35">
        <v>377581</v>
      </c>
      <c r="O69" s="35">
        <v>1169861</v>
      </c>
      <c r="P69" s="35">
        <v>0</v>
      </c>
      <c r="Q69" s="35">
        <v>629030</v>
      </c>
      <c r="R69" s="35">
        <v>0</v>
      </c>
      <c r="S69" s="35">
        <v>0</v>
      </c>
      <c r="T69" s="37"/>
      <c r="U69" s="24"/>
    </row>
    <row r="70" ht="12">
      <c r="K70" s="18"/>
    </row>
    <row r="71" ht="12">
      <c r="B71" s="3" t="s">
        <v>16</v>
      </c>
    </row>
  </sheetData>
  <mergeCells count="29">
    <mergeCell ref="Q3:Q4"/>
    <mergeCell ref="R3:R4"/>
    <mergeCell ref="S3:S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B6:D6"/>
    <mergeCell ref="B8:D8"/>
    <mergeCell ref="C10:D10"/>
    <mergeCell ref="B3:D4"/>
    <mergeCell ref="C24:D24"/>
    <mergeCell ref="C26:D26"/>
    <mergeCell ref="C29:D29"/>
    <mergeCell ref="C32:D32"/>
    <mergeCell ref="C64:D64"/>
    <mergeCell ref="C55:D55"/>
    <mergeCell ref="C61:D61"/>
    <mergeCell ref="C36:D36"/>
    <mergeCell ref="C41:D41"/>
    <mergeCell ref="C46:D46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geOrder="overThenDown" paperSize="9" scale="56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2008-02-25T05:51:19Z</cp:lastPrinted>
  <dcterms:created xsi:type="dcterms:W3CDTF">1999-08-08T13:52:57Z</dcterms:created>
  <dcterms:modified xsi:type="dcterms:W3CDTF">2008-02-25T06:00:07Z</dcterms:modified>
  <cp:category/>
  <cp:version/>
  <cp:contentType/>
  <cp:contentStatus/>
</cp:coreProperties>
</file>