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4_市町村別歳出決算状況" sheetId="1" r:id="rId1"/>
    <sheet name="市町村別歳出決算状況 (続)" sheetId="2" r:id="rId2"/>
  </sheets>
  <definedNames>
    <definedName name="_xlnm.Print_Titles" localSheetId="0">'164_市町村別歳出決算状況'!$3:$6</definedName>
    <definedName name="_xlnm.Print_Titles" localSheetId="1">'市町村別歳出決算状況 (続)'!$3:$6</definedName>
  </definedNames>
  <calcPr fullCalcOnLoad="1"/>
</workbook>
</file>

<file path=xl/sharedStrings.xml><?xml version="1.0" encoding="utf-8"?>
<sst xmlns="http://schemas.openxmlformats.org/spreadsheetml/2006/main" count="332" uniqueCount="107">
  <si>
    <t>市町村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</si>
  <si>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</si>
  <si>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</si>
  <si>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</si>
  <si>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</si>
  <si>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</si>
  <si>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</si>
  <si>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</si>
  <si>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</si>
  <si>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</si>
  <si>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</si>
  <si>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</si>
  <si>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</si>
  <si>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</si>
  <si>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</si>
  <si>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</si>
  <si>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</si>
  <si>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</si>
  <si>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</si>
  <si>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</si>
  <si>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</si>
  <si>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</si>
  <si>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</si>
  <si>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</si>
  <si>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</si>
  <si>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</si>
  <si>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</si>
  <si>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</si>
  <si>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</si>
  <si>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</si>
  <si>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</si>
  <si>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</si>
  <si>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</si>
  <si>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</si>
  <si>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</si>
  <si>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</si>
  <si>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</si>
  <si>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</si>
  <si>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</si>
  <si>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</si>
  <si>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</si>
  <si>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</si>
  <si>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資料：県地方課</t>
  </si>
  <si>
    <t>千円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</si>
  <si>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</si>
  <si>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</si>
  <si>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</si>
  <si>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</si>
  <si>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</si>
  <si>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</si>
  <si>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</si>
  <si>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</si>
  <si>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</si>
  <si>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</si>
  <si>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</si>
  <si>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</si>
  <si>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</si>
  <si>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</si>
  <si>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</si>
  <si>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</si>
  <si>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</si>
  <si>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</si>
  <si>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</si>
  <si>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</si>
  <si>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</si>
  <si>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</si>
  <si>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</si>
  <si>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</si>
  <si>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</si>
  <si>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</si>
  <si>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</si>
  <si>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</si>
  <si>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</si>
  <si>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</si>
  <si>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</si>
  <si>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</si>
  <si>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</si>
  <si>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</si>
  <si>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</si>
  <si>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</si>
  <si>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</si>
  <si>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</si>
  <si>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</si>
  <si>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</si>
  <si>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明和村</t>
  </si>
  <si>
    <t>総数</t>
  </si>
  <si>
    <t>164．市町村別歳出決算状況（昭和51年度）</t>
  </si>
  <si>
    <t>歳出総額</t>
  </si>
  <si>
    <t>諸会費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</si>
  <si>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</si>
  <si>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</si>
  <si>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</si>
  <si>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</si>
  <si>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</si>
  <si>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</si>
  <si>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</si>
  <si>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</si>
  <si>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</si>
  <si>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</si>
  <si>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</si>
  <si>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</si>
  <si>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
充用金</t>
  </si>
  <si>
    <t>―</t>
  </si>
  <si>
    <t>市町村</t>
  </si>
  <si>
    <t>千円</t>
  </si>
  <si>
    <t>資料：県地方課</t>
  </si>
  <si>
    <t>市町村別歳出決算状況（昭和51年度）（続）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</si>
</sst>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8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6.625" style="2" customWidth="1"/>
    <col min="5" max="5" width="8.375" style="2" customWidth="1"/>
    <col min="6" max="6" width="13.25390625" style="2" customWidth="1"/>
    <col min="7" max="20" width="12.125" style="2" customWidth="1"/>
    <col min="21" max="16384" width="9.00390625" style="2" customWidth="1"/>
  </cols>
  <sheetData>
    <row r="1" ht="14.25">
      <c r="B1" s="1" t="s">
        <v>86</v>
      </c>
    </row>
    <row r="2" ht="12">
      <c r="C2" s="3"/>
    </row>
    <row r="3" spans="2:20" ht="12" customHeight="1">
      <c r="B3" s="28" t="s">
        <v>0</v>
      </c>
      <c r="C3" s="29"/>
      <c r="D3" s="29"/>
      <c r="E3" s="30"/>
      <c r="F3" s="25" t="s">
        <v>87</v>
      </c>
      <c r="G3" s="25" t="s">
        <v>88</v>
      </c>
      <c r="H3" s="17" t="s">
        <v>89</v>
      </c>
      <c r="I3" s="17" t="s">
        <v>90</v>
      </c>
      <c r="J3" s="17" t="s">
        <v>91</v>
      </c>
      <c r="K3" s="17" t="s">
        <v>92</v>
      </c>
      <c r="L3" s="17" t="s">
        <v>93</v>
      </c>
      <c r="M3" s="17" t="s">
        <v>94</v>
      </c>
      <c r="N3" s="17" t="s">
        <v>95</v>
      </c>
      <c r="O3" s="17" t="s">
        <v>96</v>
      </c>
      <c r="P3" s="17" t="s">
        <v>97</v>
      </c>
      <c r="Q3" s="17" t="s">
        <v>98</v>
      </c>
      <c r="R3" s="17" t="s">
        <v>99</v>
      </c>
      <c r="S3" s="17" t="s">
        <v>100</v>
      </c>
      <c r="T3" s="17" t="s">
        <v>101</v>
      </c>
    </row>
    <row r="4" spans="2:20" ht="12">
      <c r="B4" s="31"/>
      <c r="C4" s="32"/>
      <c r="D4" s="32"/>
      <c r="E4" s="33"/>
      <c r="F4" s="26"/>
      <c r="G4" s="2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0" ht="12">
      <c r="B5" s="34"/>
      <c r="C5" s="35"/>
      <c r="D5" s="35"/>
      <c r="E5" s="36"/>
      <c r="F5" s="27"/>
      <c r="G5" s="2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20" ht="12">
      <c r="B6" s="37"/>
      <c r="C6" s="23"/>
      <c r="D6" s="16"/>
      <c r="E6" s="5"/>
      <c r="F6" s="7" t="s">
        <v>43</v>
      </c>
      <c r="G6" s="7" t="s">
        <v>43</v>
      </c>
      <c r="H6" s="7" t="s">
        <v>43</v>
      </c>
      <c r="I6" s="7" t="s">
        <v>43</v>
      </c>
      <c r="J6" s="7" t="s">
        <v>43</v>
      </c>
      <c r="K6" s="7" t="s">
        <v>43</v>
      </c>
      <c r="L6" s="7" t="s">
        <v>43</v>
      </c>
      <c r="M6" s="7" t="s">
        <v>43</v>
      </c>
      <c r="N6" s="7" t="s">
        <v>43</v>
      </c>
      <c r="O6" s="7" t="s">
        <v>43</v>
      </c>
      <c r="P6" s="7" t="s">
        <v>43</v>
      </c>
      <c r="Q6" s="7" t="s">
        <v>43</v>
      </c>
      <c r="R6" s="7" t="s">
        <v>43</v>
      </c>
      <c r="S6" s="7" t="s">
        <v>43</v>
      </c>
      <c r="T6" s="7" t="s">
        <v>43</v>
      </c>
    </row>
    <row r="7" spans="2:20" ht="12" customHeight="1">
      <c r="B7" s="38" t="s">
        <v>85</v>
      </c>
      <c r="C7" s="22"/>
      <c r="D7" s="22"/>
      <c r="E7" s="39"/>
      <c r="F7" s="9">
        <f>SUM(F9,F23)</f>
        <v>142235315</v>
      </c>
      <c r="G7" s="9">
        <f aca="true" t="shared" si="0" ref="G7:S7">SUM(G9,G23)</f>
        <v>1770573</v>
      </c>
      <c r="H7" s="9">
        <f t="shared" si="0"/>
        <v>17790917</v>
      </c>
      <c r="I7" s="9">
        <f t="shared" si="0"/>
        <v>23074729</v>
      </c>
      <c r="J7" s="9">
        <f t="shared" si="0"/>
        <v>9969382</v>
      </c>
      <c r="K7" s="9">
        <f t="shared" si="0"/>
        <v>1827411</v>
      </c>
      <c r="L7" s="9">
        <f t="shared" si="0"/>
        <v>16332286</v>
      </c>
      <c r="M7" s="9">
        <f t="shared" si="0"/>
        <v>6743050</v>
      </c>
      <c r="N7" s="9">
        <f t="shared" si="0"/>
        <v>30819636</v>
      </c>
      <c r="O7" s="9">
        <f t="shared" si="0"/>
        <v>4362285</v>
      </c>
      <c r="P7" s="9">
        <f t="shared" si="0"/>
        <v>30788852</v>
      </c>
      <c r="Q7" s="9">
        <f t="shared" si="0"/>
        <v>91776</v>
      </c>
      <c r="R7" s="9">
        <f t="shared" si="0"/>
        <v>5327086</v>
      </c>
      <c r="S7" s="9">
        <f t="shared" si="0"/>
        <v>2207077</v>
      </c>
      <c r="T7" s="9" t="s">
        <v>102</v>
      </c>
    </row>
    <row r="8" spans="2:20" ht="12">
      <c r="B8" s="37"/>
      <c r="C8" s="23"/>
      <c r="D8" s="23"/>
      <c r="E8" s="2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2" customHeight="1">
      <c r="B9" s="15"/>
      <c r="C9" s="20" t="s">
        <v>1</v>
      </c>
      <c r="D9" s="20"/>
      <c r="E9" s="21"/>
      <c r="F9" s="9">
        <f>SUM(F11:F21)</f>
        <v>131975726</v>
      </c>
      <c r="G9" s="9">
        <f>SUM(G11:G21)</f>
        <v>1503518</v>
      </c>
      <c r="H9" s="9">
        <f aca="true" t="shared" si="1" ref="H9:S9">SUM(H11:H21)</f>
        <v>16054563</v>
      </c>
      <c r="I9" s="9">
        <f t="shared" si="1"/>
        <v>21976457</v>
      </c>
      <c r="J9" s="9">
        <f t="shared" si="1"/>
        <v>9685531</v>
      </c>
      <c r="K9" s="9">
        <v>1825959</v>
      </c>
      <c r="L9" s="9">
        <f t="shared" si="1"/>
        <v>5590746</v>
      </c>
      <c r="M9" s="9">
        <f t="shared" si="1"/>
        <v>6684835</v>
      </c>
      <c r="N9" s="9">
        <f t="shared" si="1"/>
        <v>29137513</v>
      </c>
      <c r="O9" s="9">
        <f t="shared" si="1"/>
        <v>3953491</v>
      </c>
      <c r="P9" s="9">
        <f t="shared" si="1"/>
        <v>28312149</v>
      </c>
      <c r="Q9" s="9">
        <f t="shared" si="1"/>
        <v>73077</v>
      </c>
      <c r="R9" s="9">
        <f t="shared" si="1"/>
        <v>5039840</v>
      </c>
      <c r="S9" s="9">
        <f t="shared" si="1"/>
        <v>2138047</v>
      </c>
      <c r="T9" s="9" t="s">
        <v>102</v>
      </c>
    </row>
    <row r="10" spans="2:20" ht="12">
      <c r="B10" s="15"/>
      <c r="C10" s="16"/>
      <c r="D10" s="11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20" ht="13.5" customHeight="1">
      <c r="B11" s="15"/>
      <c r="C11" s="16"/>
      <c r="D11" s="23" t="s">
        <v>2</v>
      </c>
      <c r="E11" s="24"/>
      <c r="F11" s="8">
        <f>SUM(G11:T11)</f>
        <v>28771059</v>
      </c>
      <c r="G11" s="8">
        <v>243592</v>
      </c>
      <c r="H11" s="8">
        <v>2985008</v>
      </c>
      <c r="I11" s="8">
        <v>4656034</v>
      </c>
      <c r="J11" s="8">
        <v>1486072</v>
      </c>
      <c r="K11" s="8">
        <v>462851</v>
      </c>
      <c r="L11" s="8">
        <v>1222484</v>
      </c>
      <c r="M11" s="8">
        <v>1475471</v>
      </c>
      <c r="N11" s="8">
        <v>8721958</v>
      </c>
      <c r="O11" s="13">
        <v>777471</v>
      </c>
      <c r="P11" s="8">
        <v>5445381</v>
      </c>
      <c r="Q11" s="8" t="s">
        <v>102</v>
      </c>
      <c r="R11" s="8">
        <v>921215</v>
      </c>
      <c r="S11" s="8">
        <v>373522</v>
      </c>
      <c r="T11" s="8" t="s">
        <v>102</v>
      </c>
    </row>
    <row r="12" spans="2:20" ht="13.5" customHeight="1">
      <c r="B12" s="15"/>
      <c r="C12" s="16"/>
      <c r="D12" s="23" t="s">
        <v>3</v>
      </c>
      <c r="E12" s="24"/>
      <c r="F12" s="8">
        <f aca="true" t="shared" si="2" ref="F12:F21">SUM(G12:T12)</f>
        <v>25496644</v>
      </c>
      <c r="G12" s="8">
        <v>229601</v>
      </c>
      <c r="H12" s="8">
        <v>2817528</v>
      </c>
      <c r="I12" s="8">
        <v>4159777</v>
      </c>
      <c r="J12" s="8">
        <v>1289072</v>
      </c>
      <c r="K12" s="8">
        <v>327619</v>
      </c>
      <c r="L12" s="8">
        <v>935445</v>
      </c>
      <c r="M12" s="8">
        <v>2535444</v>
      </c>
      <c r="N12" s="8">
        <v>5735063</v>
      </c>
      <c r="O12" s="8">
        <v>703451</v>
      </c>
      <c r="P12" s="8">
        <v>5889268</v>
      </c>
      <c r="Q12" s="8">
        <v>3895</v>
      </c>
      <c r="R12" s="8">
        <v>870481</v>
      </c>
      <c r="S12" s="8" t="s">
        <v>102</v>
      </c>
      <c r="T12" s="8" t="s">
        <v>102</v>
      </c>
    </row>
    <row r="13" spans="2:20" ht="13.5" customHeight="1">
      <c r="B13" s="15"/>
      <c r="C13" s="16"/>
      <c r="D13" s="23" t="s">
        <v>4</v>
      </c>
      <c r="E13" s="24"/>
      <c r="F13" s="8">
        <v>22027102</v>
      </c>
      <c r="G13" s="8">
        <v>201761</v>
      </c>
      <c r="H13" s="8">
        <v>2448762</v>
      </c>
      <c r="I13" s="8">
        <v>3659712</v>
      </c>
      <c r="J13" s="8">
        <v>3169314</v>
      </c>
      <c r="K13" s="8">
        <v>221503</v>
      </c>
      <c r="L13" s="8">
        <v>165173</v>
      </c>
      <c r="M13" s="8">
        <v>1061552</v>
      </c>
      <c r="N13" s="8">
        <v>4102319</v>
      </c>
      <c r="O13" s="8">
        <v>775221</v>
      </c>
      <c r="P13" s="8">
        <v>4378037</v>
      </c>
      <c r="Q13" s="8" t="s">
        <v>102</v>
      </c>
      <c r="R13" s="8">
        <v>579109</v>
      </c>
      <c r="S13" s="8">
        <v>1264637</v>
      </c>
      <c r="T13" s="8" t="s">
        <v>102</v>
      </c>
    </row>
    <row r="14" spans="2:20" ht="13.5" customHeight="1">
      <c r="B14" s="15"/>
      <c r="C14" s="16"/>
      <c r="D14" s="23" t="s">
        <v>5</v>
      </c>
      <c r="E14" s="24"/>
      <c r="F14" s="8">
        <f t="shared" si="2"/>
        <v>10948497</v>
      </c>
      <c r="G14" s="8">
        <v>149393</v>
      </c>
      <c r="H14" s="8">
        <v>1111439</v>
      </c>
      <c r="I14" s="8">
        <v>1827037</v>
      </c>
      <c r="J14" s="8">
        <v>685160</v>
      </c>
      <c r="K14" s="8">
        <v>186833</v>
      </c>
      <c r="L14" s="8">
        <v>417903</v>
      </c>
      <c r="M14" s="8">
        <v>434023</v>
      </c>
      <c r="N14" s="8">
        <v>2477660</v>
      </c>
      <c r="O14" s="13">
        <v>280676</v>
      </c>
      <c r="P14" s="8">
        <v>2933533</v>
      </c>
      <c r="Q14" s="8" t="s">
        <v>102</v>
      </c>
      <c r="R14" s="8">
        <v>444840</v>
      </c>
      <c r="S14" s="8" t="s">
        <v>102</v>
      </c>
      <c r="T14" s="8" t="s">
        <v>102</v>
      </c>
    </row>
    <row r="15" spans="2:20" ht="13.5" customHeight="1">
      <c r="B15" s="15"/>
      <c r="C15" s="16"/>
      <c r="D15" s="23" t="s">
        <v>6</v>
      </c>
      <c r="E15" s="24"/>
      <c r="F15" s="8">
        <f t="shared" si="2"/>
        <v>11466027</v>
      </c>
      <c r="G15" s="8">
        <v>141965</v>
      </c>
      <c r="H15" s="8">
        <v>1291241</v>
      </c>
      <c r="I15" s="8">
        <v>2067484</v>
      </c>
      <c r="J15" s="8">
        <v>1073815</v>
      </c>
      <c r="K15" s="8">
        <v>343804</v>
      </c>
      <c r="L15" s="8">
        <v>405038</v>
      </c>
      <c r="M15" s="8">
        <v>271914</v>
      </c>
      <c r="N15" s="8">
        <v>2737297</v>
      </c>
      <c r="O15" s="8">
        <v>352709</v>
      </c>
      <c r="P15" s="8">
        <v>2070873</v>
      </c>
      <c r="Q15" s="8">
        <v>19286</v>
      </c>
      <c r="R15" s="8">
        <v>690601</v>
      </c>
      <c r="S15" s="8" t="s">
        <v>102</v>
      </c>
      <c r="T15" s="8" t="s">
        <v>102</v>
      </c>
    </row>
    <row r="16" spans="2:20" ht="13.5" customHeight="1">
      <c r="B16" s="15"/>
      <c r="C16" s="16"/>
      <c r="D16" s="23" t="s">
        <v>7</v>
      </c>
      <c r="E16" s="24"/>
      <c r="F16" s="8">
        <f t="shared" si="2"/>
        <v>4916821</v>
      </c>
      <c r="G16" s="8">
        <v>87316</v>
      </c>
      <c r="H16" s="8">
        <v>566165</v>
      </c>
      <c r="I16" s="8">
        <v>819810</v>
      </c>
      <c r="J16" s="8">
        <v>348725</v>
      </c>
      <c r="K16" s="8">
        <v>112295</v>
      </c>
      <c r="L16" s="8">
        <v>290493</v>
      </c>
      <c r="M16" s="8">
        <v>94194</v>
      </c>
      <c r="N16" s="8">
        <v>655985</v>
      </c>
      <c r="O16" s="13">
        <v>187238</v>
      </c>
      <c r="P16" s="8">
        <v>1579469</v>
      </c>
      <c r="Q16" s="8">
        <v>23832</v>
      </c>
      <c r="R16" s="8">
        <v>151299</v>
      </c>
      <c r="S16" s="8" t="s">
        <v>102</v>
      </c>
      <c r="T16" s="8" t="s">
        <v>102</v>
      </c>
    </row>
    <row r="17" spans="2:20" ht="13.5" customHeight="1">
      <c r="B17" s="15"/>
      <c r="C17" s="16"/>
      <c r="D17" s="23" t="s">
        <v>8</v>
      </c>
      <c r="E17" s="24"/>
      <c r="F17" s="8">
        <f t="shared" si="2"/>
        <v>6514950</v>
      </c>
      <c r="G17" s="8">
        <v>111503</v>
      </c>
      <c r="H17" s="8">
        <v>1128657</v>
      </c>
      <c r="I17" s="8">
        <v>1179429</v>
      </c>
      <c r="J17" s="8">
        <v>397389</v>
      </c>
      <c r="K17" s="8">
        <v>59602</v>
      </c>
      <c r="L17" s="8">
        <v>303834</v>
      </c>
      <c r="M17" s="8">
        <v>167005</v>
      </c>
      <c r="N17" s="8">
        <v>1321963</v>
      </c>
      <c r="O17" s="8">
        <v>215097</v>
      </c>
      <c r="P17" s="8">
        <v>1348338</v>
      </c>
      <c r="Q17" s="8">
        <v>11859</v>
      </c>
      <c r="R17" s="8">
        <v>270274</v>
      </c>
      <c r="S17" s="8" t="s">
        <v>102</v>
      </c>
      <c r="T17" s="8" t="s">
        <v>102</v>
      </c>
    </row>
    <row r="18" spans="2:20" ht="13.5" customHeight="1">
      <c r="B18" s="15"/>
      <c r="C18" s="16"/>
      <c r="D18" s="23" t="s">
        <v>9</v>
      </c>
      <c r="E18" s="24"/>
      <c r="F18" s="8">
        <f t="shared" si="2"/>
        <v>5861692</v>
      </c>
      <c r="G18" s="8">
        <v>86367</v>
      </c>
      <c r="H18" s="8">
        <v>1252631</v>
      </c>
      <c r="I18" s="8">
        <v>807138</v>
      </c>
      <c r="J18" s="8">
        <v>252628</v>
      </c>
      <c r="K18" s="8">
        <v>20211</v>
      </c>
      <c r="L18" s="8">
        <v>397760</v>
      </c>
      <c r="M18" s="8">
        <v>161804</v>
      </c>
      <c r="N18" s="8">
        <v>701720</v>
      </c>
      <c r="O18" s="8">
        <v>145039</v>
      </c>
      <c r="P18" s="8">
        <v>1350353</v>
      </c>
      <c r="Q18" s="8" t="s">
        <v>102</v>
      </c>
      <c r="R18" s="8">
        <v>186153</v>
      </c>
      <c r="S18" s="8">
        <v>499888</v>
      </c>
      <c r="T18" s="8" t="s">
        <v>102</v>
      </c>
    </row>
    <row r="19" spans="2:20" ht="12" customHeight="1">
      <c r="B19" s="15"/>
      <c r="C19" s="16"/>
      <c r="D19" s="23" t="s">
        <v>10</v>
      </c>
      <c r="E19" s="24"/>
      <c r="F19" s="8">
        <f t="shared" si="2"/>
        <v>6260930</v>
      </c>
      <c r="G19" s="8">
        <v>88808</v>
      </c>
      <c r="H19" s="8">
        <v>681814</v>
      </c>
      <c r="I19" s="8">
        <v>1103260</v>
      </c>
      <c r="J19" s="8">
        <v>387886</v>
      </c>
      <c r="K19" s="8">
        <v>47398</v>
      </c>
      <c r="L19" s="8">
        <v>478678</v>
      </c>
      <c r="M19" s="8">
        <v>208589</v>
      </c>
      <c r="N19" s="8">
        <v>1102130</v>
      </c>
      <c r="O19" s="8">
        <v>171229</v>
      </c>
      <c r="P19" s="8">
        <v>1581135</v>
      </c>
      <c r="Q19" s="8">
        <v>2065</v>
      </c>
      <c r="R19" s="8">
        <v>407938</v>
      </c>
      <c r="S19" s="8" t="s">
        <v>102</v>
      </c>
      <c r="T19" s="8" t="s">
        <v>102</v>
      </c>
    </row>
    <row r="20" spans="2:20" ht="12" customHeight="1">
      <c r="B20" s="15"/>
      <c r="C20" s="16"/>
      <c r="D20" s="23" t="s">
        <v>11</v>
      </c>
      <c r="E20" s="24"/>
      <c r="F20" s="8">
        <f t="shared" si="2"/>
        <v>5020069</v>
      </c>
      <c r="G20" s="8">
        <v>72631</v>
      </c>
      <c r="H20" s="8">
        <v>1037247</v>
      </c>
      <c r="I20" s="8">
        <v>909634</v>
      </c>
      <c r="J20" s="8">
        <v>296248</v>
      </c>
      <c r="K20" s="8">
        <v>33553</v>
      </c>
      <c r="L20" s="8">
        <v>487424</v>
      </c>
      <c r="M20" s="8">
        <v>101743</v>
      </c>
      <c r="N20" s="8">
        <v>553992</v>
      </c>
      <c r="O20" s="8">
        <v>172735</v>
      </c>
      <c r="P20" s="8">
        <v>1152076</v>
      </c>
      <c r="Q20" s="8">
        <v>5288</v>
      </c>
      <c r="R20" s="8">
        <v>197498</v>
      </c>
      <c r="S20" s="8" t="s">
        <v>102</v>
      </c>
      <c r="T20" s="8" t="s">
        <v>102</v>
      </c>
    </row>
    <row r="21" spans="2:20" ht="13.5" customHeight="1">
      <c r="B21" s="15"/>
      <c r="C21" s="16"/>
      <c r="D21" s="23" t="s">
        <v>12</v>
      </c>
      <c r="E21" s="24"/>
      <c r="F21" s="8">
        <f t="shared" si="2"/>
        <v>4691935</v>
      </c>
      <c r="G21" s="8">
        <v>90581</v>
      </c>
      <c r="H21" s="8">
        <v>734071</v>
      </c>
      <c r="I21" s="8">
        <v>787142</v>
      </c>
      <c r="J21" s="8">
        <v>299222</v>
      </c>
      <c r="K21" s="8">
        <v>10288</v>
      </c>
      <c r="L21" s="8">
        <v>486514</v>
      </c>
      <c r="M21" s="8">
        <v>173096</v>
      </c>
      <c r="N21" s="8">
        <v>1027426</v>
      </c>
      <c r="O21" s="8">
        <v>172625</v>
      </c>
      <c r="P21" s="8">
        <v>583686</v>
      </c>
      <c r="Q21" s="8">
        <v>6852</v>
      </c>
      <c r="R21" s="8">
        <v>320432</v>
      </c>
      <c r="S21" s="8" t="s">
        <v>102</v>
      </c>
      <c r="T21" s="8" t="s">
        <v>102</v>
      </c>
    </row>
    <row r="22" spans="2:20" ht="12">
      <c r="B22" s="4"/>
      <c r="C22" s="6"/>
      <c r="D22" s="6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ht="12" customHeight="1">
      <c r="B23" s="4"/>
      <c r="C23" s="22" t="s">
        <v>13</v>
      </c>
      <c r="D23" s="22"/>
      <c r="E23" s="39"/>
      <c r="F23" s="9">
        <f aca="true" t="shared" si="3" ref="F23:K23">SUM(F25:F33)</f>
        <v>10259589</v>
      </c>
      <c r="G23" s="9">
        <f t="shared" si="3"/>
        <v>267055</v>
      </c>
      <c r="H23" s="9">
        <f t="shared" si="3"/>
        <v>1736354</v>
      </c>
      <c r="I23" s="9">
        <f t="shared" si="3"/>
        <v>1098272</v>
      </c>
      <c r="J23" s="9">
        <f t="shared" si="3"/>
        <v>283851</v>
      </c>
      <c r="K23" s="9">
        <f t="shared" si="3"/>
        <v>1452</v>
      </c>
      <c r="L23" s="9">
        <v>10741540</v>
      </c>
      <c r="M23" s="9">
        <f aca="true" t="shared" si="4" ref="M23:S23">SUM(M25:M33)</f>
        <v>58215</v>
      </c>
      <c r="N23" s="9">
        <f t="shared" si="4"/>
        <v>1682123</v>
      </c>
      <c r="O23" s="9">
        <f t="shared" si="4"/>
        <v>408794</v>
      </c>
      <c r="P23" s="9">
        <f t="shared" si="4"/>
        <v>2476703</v>
      </c>
      <c r="Q23" s="9">
        <f t="shared" si="4"/>
        <v>18699</v>
      </c>
      <c r="R23" s="9">
        <f t="shared" si="4"/>
        <v>287246</v>
      </c>
      <c r="S23" s="9">
        <f t="shared" si="4"/>
        <v>69030</v>
      </c>
      <c r="T23" s="9" t="s">
        <v>102</v>
      </c>
    </row>
    <row r="24" spans="2:20" ht="12">
      <c r="B24" s="4"/>
      <c r="C24" s="6"/>
      <c r="D24" s="11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0" ht="12">
      <c r="B25" s="4"/>
      <c r="C25" s="22" t="s">
        <v>14</v>
      </c>
      <c r="D25" s="22"/>
      <c r="E25" s="5" t="s">
        <v>15</v>
      </c>
      <c r="F25" s="8">
        <f aca="true" t="shared" si="5" ref="F25:F33">SUM(G25:T25)</f>
        <v>1040133</v>
      </c>
      <c r="G25" s="8">
        <v>31478</v>
      </c>
      <c r="H25" s="8">
        <v>177978</v>
      </c>
      <c r="I25" s="8">
        <v>80148</v>
      </c>
      <c r="J25" s="8">
        <v>26828</v>
      </c>
      <c r="K25" s="8">
        <v>780</v>
      </c>
      <c r="L25" s="8">
        <v>239372</v>
      </c>
      <c r="M25" s="8">
        <v>8892</v>
      </c>
      <c r="N25" s="8">
        <v>142096</v>
      </c>
      <c r="O25" s="8">
        <v>35657</v>
      </c>
      <c r="P25" s="8">
        <v>278620</v>
      </c>
      <c r="Q25" s="8">
        <v>3805</v>
      </c>
      <c r="R25" s="8">
        <v>14479</v>
      </c>
      <c r="S25" s="8" t="s">
        <v>102</v>
      </c>
      <c r="T25" s="8" t="s">
        <v>102</v>
      </c>
    </row>
    <row r="26" spans="2:20" ht="12">
      <c r="B26" s="4"/>
      <c r="C26" s="6"/>
      <c r="D26" s="6"/>
      <c r="E26" s="5" t="s">
        <v>16</v>
      </c>
      <c r="F26" s="8">
        <f t="shared" si="5"/>
        <v>1476059</v>
      </c>
      <c r="G26" s="8">
        <v>40583</v>
      </c>
      <c r="H26" s="8">
        <v>226637</v>
      </c>
      <c r="I26" s="8">
        <v>118936</v>
      </c>
      <c r="J26" s="8">
        <v>51280</v>
      </c>
      <c r="K26" s="8">
        <v>278</v>
      </c>
      <c r="L26" s="8">
        <v>296955</v>
      </c>
      <c r="M26" s="8">
        <v>7144</v>
      </c>
      <c r="N26" s="8">
        <v>278769</v>
      </c>
      <c r="O26" s="8">
        <v>60845</v>
      </c>
      <c r="P26" s="8">
        <v>330646</v>
      </c>
      <c r="Q26" s="8">
        <v>4030</v>
      </c>
      <c r="R26" s="8">
        <v>59956</v>
      </c>
      <c r="S26" s="8" t="s">
        <v>102</v>
      </c>
      <c r="T26" s="8" t="s">
        <v>102</v>
      </c>
    </row>
    <row r="27" spans="2:20" ht="12">
      <c r="B27" s="4"/>
      <c r="C27" s="6"/>
      <c r="D27" s="6"/>
      <c r="E27" s="5" t="s">
        <v>17</v>
      </c>
      <c r="F27" s="8">
        <f t="shared" si="5"/>
        <v>1249023</v>
      </c>
      <c r="G27" s="8">
        <v>34733</v>
      </c>
      <c r="H27" s="8">
        <v>179517</v>
      </c>
      <c r="I27" s="8">
        <v>153069</v>
      </c>
      <c r="J27" s="8">
        <v>19389</v>
      </c>
      <c r="K27" s="8">
        <v>50</v>
      </c>
      <c r="L27" s="8">
        <v>335716</v>
      </c>
      <c r="M27" s="8">
        <v>5129</v>
      </c>
      <c r="N27" s="8">
        <v>238355</v>
      </c>
      <c r="O27" s="13">
        <v>54766</v>
      </c>
      <c r="P27" s="8">
        <v>203450</v>
      </c>
      <c r="Q27" s="8" t="s">
        <v>102</v>
      </c>
      <c r="R27" s="8">
        <v>24849</v>
      </c>
      <c r="S27" s="8" t="s">
        <v>102</v>
      </c>
      <c r="T27" s="8" t="s">
        <v>102</v>
      </c>
    </row>
    <row r="28" spans="2:20" ht="12">
      <c r="B28" s="4"/>
      <c r="C28" s="6"/>
      <c r="D28" s="6"/>
      <c r="E28" s="5" t="s">
        <v>18</v>
      </c>
      <c r="F28" s="8">
        <f t="shared" si="5"/>
        <v>1220771</v>
      </c>
      <c r="G28" s="8">
        <v>29419</v>
      </c>
      <c r="H28" s="8">
        <v>162641</v>
      </c>
      <c r="I28" s="8">
        <v>113075</v>
      </c>
      <c r="J28" s="8">
        <v>44528</v>
      </c>
      <c r="K28" s="8">
        <v>230</v>
      </c>
      <c r="L28" s="8">
        <v>265371</v>
      </c>
      <c r="M28" s="8">
        <v>14736</v>
      </c>
      <c r="N28" s="8">
        <v>138330</v>
      </c>
      <c r="O28" s="13">
        <v>45631</v>
      </c>
      <c r="P28" s="8">
        <v>380567</v>
      </c>
      <c r="Q28" s="8" t="s">
        <v>102</v>
      </c>
      <c r="R28" s="8">
        <v>26243</v>
      </c>
      <c r="S28" s="8" t="s">
        <v>102</v>
      </c>
      <c r="T28" s="8" t="s">
        <v>102</v>
      </c>
    </row>
    <row r="29" spans="2:20" ht="12" customHeight="1">
      <c r="B29" s="4"/>
      <c r="C29" s="6"/>
      <c r="D29" s="6"/>
      <c r="E29" s="5" t="s">
        <v>19</v>
      </c>
      <c r="F29" s="8">
        <f t="shared" si="5"/>
        <v>1127785</v>
      </c>
      <c r="G29" s="8">
        <v>29887</v>
      </c>
      <c r="H29" s="8">
        <v>209399</v>
      </c>
      <c r="I29" s="8">
        <v>81738</v>
      </c>
      <c r="J29" s="8">
        <v>28660</v>
      </c>
      <c r="K29" s="8">
        <v>60</v>
      </c>
      <c r="L29" s="8">
        <v>187458</v>
      </c>
      <c r="M29" s="8">
        <v>8945</v>
      </c>
      <c r="N29" s="8">
        <v>216234</v>
      </c>
      <c r="O29" s="8">
        <v>40997</v>
      </c>
      <c r="P29" s="8">
        <v>300632</v>
      </c>
      <c r="Q29" s="8" t="s">
        <v>102</v>
      </c>
      <c r="R29" s="8">
        <v>16098</v>
      </c>
      <c r="S29" s="8">
        <v>7677</v>
      </c>
      <c r="T29" s="8" t="s">
        <v>102</v>
      </c>
    </row>
    <row r="30" spans="2:20" ht="12">
      <c r="B30" s="4"/>
      <c r="C30" s="6"/>
      <c r="D30" s="6"/>
      <c r="E30" s="5" t="s">
        <v>20</v>
      </c>
      <c r="F30" s="8">
        <f t="shared" si="5"/>
        <v>1417732</v>
      </c>
      <c r="G30" s="8">
        <v>29273</v>
      </c>
      <c r="H30" s="8">
        <v>203919</v>
      </c>
      <c r="I30" s="8">
        <v>141143</v>
      </c>
      <c r="J30" s="8">
        <v>20434</v>
      </c>
      <c r="K30" s="8">
        <v>40</v>
      </c>
      <c r="L30" s="8">
        <v>158949</v>
      </c>
      <c r="M30" s="8">
        <v>3555</v>
      </c>
      <c r="N30" s="8">
        <v>222536</v>
      </c>
      <c r="O30" s="8">
        <v>55017</v>
      </c>
      <c r="P30" s="8">
        <v>533158</v>
      </c>
      <c r="Q30" s="8" t="s">
        <v>102</v>
      </c>
      <c r="R30" s="8">
        <v>49708</v>
      </c>
      <c r="S30" s="8" t="s">
        <v>102</v>
      </c>
      <c r="T30" s="8" t="s">
        <v>102</v>
      </c>
    </row>
    <row r="31" spans="2:20" ht="12">
      <c r="B31" s="4"/>
      <c r="C31" s="6"/>
      <c r="D31" s="6"/>
      <c r="E31" s="5" t="s">
        <v>21</v>
      </c>
      <c r="F31" s="8">
        <f t="shared" si="5"/>
        <v>1215411</v>
      </c>
      <c r="G31" s="8">
        <v>36939</v>
      </c>
      <c r="H31" s="8">
        <v>226569</v>
      </c>
      <c r="I31" s="8">
        <v>118310</v>
      </c>
      <c r="J31" s="8">
        <v>44156</v>
      </c>
      <c r="K31" s="8">
        <v>6</v>
      </c>
      <c r="L31" s="8">
        <v>171866</v>
      </c>
      <c r="M31" s="8">
        <v>5127</v>
      </c>
      <c r="N31" s="8">
        <v>258857</v>
      </c>
      <c r="O31" s="13">
        <v>44517</v>
      </c>
      <c r="P31" s="8">
        <v>262281</v>
      </c>
      <c r="Q31" s="8">
        <v>1562</v>
      </c>
      <c r="R31" s="8">
        <v>45221</v>
      </c>
      <c r="S31" s="8" t="s">
        <v>102</v>
      </c>
      <c r="T31" s="8" t="s">
        <v>102</v>
      </c>
    </row>
    <row r="32" spans="2:20" ht="12">
      <c r="B32" s="4"/>
      <c r="C32" s="6"/>
      <c r="D32" s="6"/>
      <c r="E32" s="5" t="s">
        <v>22</v>
      </c>
      <c r="F32" s="8">
        <f t="shared" si="5"/>
        <v>627795</v>
      </c>
      <c r="G32" s="8">
        <v>15739</v>
      </c>
      <c r="H32" s="8">
        <v>134104</v>
      </c>
      <c r="I32" s="8">
        <v>65556</v>
      </c>
      <c r="J32" s="8">
        <v>36243</v>
      </c>
      <c r="K32" s="8" t="s">
        <v>102</v>
      </c>
      <c r="L32" s="8">
        <v>90901</v>
      </c>
      <c r="M32" s="8">
        <v>1762</v>
      </c>
      <c r="N32" s="8">
        <v>111564</v>
      </c>
      <c r="O32" s="13">
        <v>34726</v>
      </c>
      <c r="P32" s="8">
        <v>91083</v>
      </c>
      <c r="Q32" s="8">
        <v>7708</v>
      </c>
      <c r="R32" s="8">
        <v>38409</v>
      </c>
      <c r="S32" s="8" t="s">
        <v>102</v>
      </c>
      <c r="T32" s="8" t="s">
        <v>102</v>
      </c>
    </row>
    <row r="33" spans="2:20" ht="12">
      <c r="B33" s="4"/>
      <c r="C33" s="6"/>
      <c r="D33" s="6"/>
      <c r="E33" s="5" t="s">
        <v>23</v>
      </c>
      <c r="F33" s="8">
        <f t="shared" si="5"/>
        <v>884880</v>
      </c>
      <c r="G33" s="8">
        <v>19004</v>
      </c>
      <c r="H33" s="8">
        <v>215590</v>
      </c>
      <c r="I33" s="8">
        <v>226297</v>
      </c>
      <c r="J33" s="8">
        <v>12333</v>
      </c>
      <c r="K33" s="8">
        <v>8</v>
      </c>
      <c r="L33" s="8">
        <v>125207</v>
      </c>
      <c r="M33" s="8">
        <v>2925</v>
      </c>
      <c r="N33" s="8">
        <v>75382</v>
      </c>
      <c r="O33" s="8">
        <v>36638</v>
      </c>
      <c r="P33" s="8">
        <v>96266</v>
      </c>
      <c r="Q33" s="8">
        <v>1594</v>
      </c>
      <c r="R33" s="8">
        <v>12283</v>
      </c>
      <c r="S33" s="8">
        <v>61353</v>
      </c>
      <c r="T33" s="8" t="s">
        <v>102</v>
      </c>
    </row>
    <row r="35" ht="12">
      <c r="B35" s="3" t="s">
        <v>42</v>
      </c>
    </row>
    <row r="38" ht="12" customHeight="1"/>
    <row r="84" spans="2:15" ht="12">
      <c r="B84" s="14"/>
      <c r="C84" s="14"/>
      <c r="D84" s="14"/>
      <c r="E84" s="14"/>
      <c r="O84" s="12"/>
    </row>
  </sheetData>
  <mergeCells count="33">
    <mergeCell ref="D14:E14"/>
    <mergeCell ref="C23:E23"/>
    <mergeCell ref="M3:M5"/>
    <mergeCell ref="R3:R5"/>
    <mergeCell ref="D19:E19"/>
    <mergeCell ref="D20:E20"/>
    <mergeCell ref="D21:E21"/>
    <mergeCell ref="D15:E15"/>
    <mergeCell ref="D16:E16"/>
    <mergeCell ref="D17:E17"/>
    <mergeCell ref="B8:E8"/>
    <mergeCell ref="D11:E11"/>
    <mergeCell ref="D12:E12"/>
    <mergeCell ref="D13:E13"/>
    <mergeCell ref="C9:E9"/>
    <mergeCell ref="C25:D25"/>
    <mergeCell ref="D18:E18"/>
    <mergeCell ref="I3:I5"/>
    <mergeCell ref="H3:H5"/>
    <mergeCell ref="F3:F5"/>
    <mergeCell ref="G3:G5"/>
    <mergeCell ref="B3:E5"/>
    <mergeCell ref="B6:C6"/>
    <mergeCell ref="B7:E7"/>
    <mergeCell ref="J3:J5"/>
    <mergeCell ref="K3:K5"/>
    <mergeCell ref="N3:N5"/>
    <mergeCell ref="T3:T5"/>
    <mergeCell ref="L3:L5"/>
    <mergeCell ref="O3:O5"/>
    <mergeCell ref="P3:P5"/>
    <mergeCell ref="Q3:Q5"/>
    <mergeCell ref="S3:S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T58"/>
  <sheetViews>
    <sheetView workbookViewId="0" topLeftCell="A1">
      <pane xSplit="5" ySplit="5" topLeftCell="F5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61" sqref="F6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6.625" style="2" customWidth="1"/>
    <col min="5" max="5" width="8.375" style="2" customWidth="1"/>
    <col min="6" max="6" width="13.25390625" style="2" customWidth="1"/>
    <col min="7" max="20" width="12.125" style="2" customWidth="1"/>
    <col min="21" max="16384" width="9.00390625" style="2" customWidth="1"/>
  </cols>
  <sheetData>
    <row r="1" ht="14.25">
      <c r="B1" s="1" t="s">
        <v>106</v>
      </c>
    </row>
    <row r="2" ht="12">
      <c r="C2" s="3"/>
    </row>
    <row r="3" spans="2:20" ht="12" customHeight="1">
      <c r="B3" s="28" t="s">
        <v>103</v>
      </c>
      <c r="C3" s="29"/>
      <c r="D3" s="29"/>
      <c r="E3" s="30"/>
      <c r="F3" s="25" t="s">
        <v>87</v>
      </c>
      <c r="G3" s="25" t="s">
        <v>88</v>
      </c>
      <c r="H3" s="17" t="s">
        <v>89</v>
      </c>
      <c r="I3" s="17" t="s">
        <v>90</v>
      </c>
      <c r="J3" s="17" t="s">
        <v>91</v>
      </c>
      <c r="K3" s="17" t="s">
        <v>92</v>
      </c>
      <c r="L3" s="17" t="s">
        <v>93</v>
      </c>
      <c r="M3" s="17" t="s">
        <v>94</v>
      </c>
      <c r="N3" s="17" t="s">
        <v>95</v>
      </c>
      <c r="O3" s="17" t="s">
        <v>96</v>
      </c>
      <c r="P3" s="17" t="s">
        <v>97</v>
      </c>
      <c r="Q3" s="17" t="s">
        <v>98</v>
      </c>
      <c r="R3" s="17" t="s">
        <v>99</v>
      </c>
      <c r="S3" s="17" t="s">
        <v>100</v>
      </c>
      <c r="T3" s="17" t="s">
        <v>101</v>
      </c>
    </row>
    <row r="4" spans="2:20" ht="12">
      <c r="B4" s="31"/>
      <c r="C4" s="32"/>
      <c r="D4" s="32"/>
      <c r="E4" s="33"/>
      <c r="F4" s="26"/>
      <c r="G4" s="2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0" ht="12">
      <c r="B5" s="34"/>
      <c r="C5" s="35"/>
      <c r="D5" s="35"/>
      <c r="E5" s="36"/>
      <c r="F5" s="27"/>
      <c r="G5" s="2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20" ht="12">
      <c r="B6" s="37"/>
      <c r="C6" s="23"/>
      <c r="D6" s="16"/>
      <c r="E6" s="5"/>
      <c r="F6" s="7" t="s">
        <v>104</v>
      </c>
      <c r="G6" s="7" t="s">
        <v>104</v>
      </c>
      <c r="H6" s="7" t="s">
        <v>104</v>
      </c>
      <c r="I6" s="7" t="s">
        <v>104</v>
      </c>
      <c r="J6" s="7" t="s">
        <v>104</v>
      </c>
      <c r="K6" s="7" t="s">
        <v>104</v>
      </c>
      <c r="L6" s="7" t="s">
        <v>104</v>
      </c>
      <c r="M6" s="7" t="s">
        <v>104</v>
      </c>
      <c r="N6" s="7" t="s">
        <v>104</v>
      </c>
      <c r="O6" s="7" t="s">
        <v>104</v>
      </c>
      <c r="P6" s="7" t="s">
        <v>104</v>
      </c>
      <c r="Q6" s="7" t="s">
        <v>104</v>
      </c>
      <c r="R6" s="7" t="s">
        <v>104</v>
      </c>
      <c r="S6" s="7" t="s">
        <v>104</v>
      </c>
      <c r="T6" s="7" t="s">
        <v>104</v>
      </c>
    </row>
    <row r="7" spans="2:20" ht="12" customHeight="1">
      <c r="B7" s="4"/>
      <c r="C7" s="22" t="s">
        <v>24</v>
      </c>
      <c r="D7" s="22"/>
      <c r="E7" s="5" t="s">
        <v>25</v>
      </c>
      <c r="F7" s="8">
        <f aca="true" t="shared" si="0" ref="F7:F42">SUM(G7:T7)</f>
        <v>2306110</v>
      </c>
      <c r="G7" s="8">
        <v>36611</v>
      </c>
      <c r="H7" s="8">
        <v>441202</v>
      </c>
      <c r="I7" s="8">
        <v>289991</v>
      </c>
      <c r="J7" s="8">
        <v>109017</v>
      </c>
      <c r="K7" s="8" t="s">
        <v>102</v>
      </c>
      <c r="L7" s="8">
        <v>254495</v>
      </c>
      <c r="M7" s="8">
        <v>61405</v>
      </c>
      <c r="N7" s="8">
        <v>489836</v>
      </c>
      <c r="O7" s="8">
        <v>95828</v>
      </c>
      <c r="P7" s="8">
        <v>396426</v>
      </c>
      <c r="Q7" s="8">
        <v>3340</v>
      </c>
      <c r="R7" s="8">
        <v>127959</v>
      </c>
      <c r="S7" s="8" t="s">
        <v>102</v>
      </c>
      <c r="T7" s="8" t="s">
        <v>102</v>
      </c>
    </row>
    <row r="8" spans="2:20" ht="12">
      <c r="B8" s="4"/>
      <c r="C8" s="6"/>
      <c r="D8" s="6"/>
      <c r="E8" s="5" t="s">
        <v>26</v>
      </c>
      <c r="F8" s="8">
        <f t="shared" si="0"/>
        <v>975731</v>
      </c>
      <c r="G8" s="8">
        <v>19527</v>
      </c>
      <c r="H8" s="8">
        <v>129843</v>
      </c>
      <c r="I8" s="8">
        <v>67820</v>
      </c>
      <c r="J8" s="8">
        <v>22270</v>
      </c>
      <c r="K8" s="8">
        <v>535</v>
      </c>
      <c r="L8" s="8">
        <v>146481</v>
      </c>
      <c r="M8" s="8">
        <v>2158</v>
      </c>
      <c r="N8" s="8">
        <v>155934</v>
      </c>
      <c r="O8" s="13">
        <v>44618</v>
      </c>
      <c r="P8" s="8">
        <v>316919</v>
      </c>
      <c r="Q8" s="8">
        <v>23418</v>
      </c>
      <c r="R8" s="8">
        <v>46208</v>
      </c>
      <c r="S8" s="8" t="s">
        <v>102</v>
      </c>
      <c r="T8" s="8" t="s">
        <v>102</v>
      </c>
    </row>
    <row r="9" spans="2:20" ht="12">
      <c r="B9" s="4"/>
      <c r="C9" s="6"/>
      <c r="D9" s="6"/>
      <c r="E9" s="5" t="s">
        <v>27</v>
      </c>
      <c r="F9" s="8">
        <f t="shared" si="0"/>
        <v>1334092</v>
      </c>
      <c r="G9" s="8">
        <v>30142</v>
      </c>
      <c r="H9" s="8">
        <v>327188</v>
      </c>
      <c r="I9" s="8">
        <v>195894</v>
      </c>
      <c r="J9" s="8">
        <v>54933</v>
      </c>
      <c r="K9" s="8">
        <v>60</v>
      </c>
      <c r="L9" s="8">
        <v>201743</v>
      </c>
      <c r="M9" s="8">
        <v>6700</v>
      </c>
      <c r="N9" s="8">
        <v>248361</v>
      </c>
      <c r="O9" s="8">
        <v>64495</v>
      </c>
      <c r="P9" s="8">
        <v>158180</v>
      </c>
      <c r="Q9" s="8">
        <v>619</v>
      </c>
      <c r="R9" s="8">
        <v>41509</v>
      </c>
      <c r="S9" s="8">
        <v>4268</v>
      </c>
      <c r="T9" s="8" t="s">
        <v>102</v>
      </c>
    </row>
    <row r="10" spans="2:20" ht="12">
      <c r="B10" s="4"/>
      <c r="C10" s="6"/>
      <c r="D10" s="6"/>
      <c r="E10" s="5" t="s">
        <v>28</v>
      </c>
      <c r="F10" s="8">
        <f t="shared" si="0"/>
        <v>1950238</v>
      </c>
      <c r="G10" s="8">
        <v>40328</v>
      </c>
      <c r="H10" s="8">
        <v>347552</v>
      </c>
      <c r="I10" s="8">
        <v>395274</v>
      </c>
      <c r="J10" s="8">
        <v>73049</v>
      </c>
      <c r="K10" s="8">
        <v>1824</v>
      </c>
      <c r="L10" s="8">
        <v>157628</v>
      </c>
      <c r="M10" s="8">
        <v>28847</v>
      </c>
      <c r="N10" s="8">
        <v>532925</v>
      </c>
      <c r="O10" s="13">
        <v>92849</v>
      </c>
      <c r="P10" s="8">
        <v>197314</v>
      </c>
      <c r="Q10" s="8">
        <v>1598</v>
      </c>
      <c r="R10" s="8">
        <v>81050</v>
      </c>
      <c r="S10" s="8" t="s">
        <v>102</v>
      </c>
      <c r="T10" s="8" t="s">
        <v>102</v>
      </c>
    </row>
    <row r="11" spans="2:20" ht="12" customHeight="1">
      <c r="B11" s="4"/>
      <c r="C11" s="22" t="s">
        <v>29</v>
      </c>
      <c r="D11" s="22"/>
      <c r="E11" s="5" t="s">
        <v>30</v>
      </c>
      <c r="F11" s="8">
        <f t="shared" si="0"/>
        <v>1117848</v>
      </c>
      <c r="G11" s="8">
        <v>26867</v>
      </c>
      <c r="H11" s="8">
        <v>204978</v>
      </c>
      <c r="I11" s="8">
        <v>108825</v>
      </c>
      <c r="J11" s="8">
        <v>127892</v>
      </c>
      <c r="K11" s="8">
        <v>248</v>
      </c>
      <c r="L11" s="8">
        <v>156683</v>
      </c>
      <c r="M11" s="8">
        <v>2605</v>
      </c>
      <c r="N11" s="8">
        <v>167414</v>
      </c>
      <c r="O11" s="8">
        <v>41242</v>
      </c>
      <c r="P11" s="8">
        <v>225259</v>
      </c>
      <c r="Q11" s="8" t="s">
        <v>102</v>
      </c>
      <c r="R11" s="8">
        <v>55835</v>
      </c>
      <c r="S11" s="8" t="s">
        <v>102</v>
      </c>
      <c r="T11" s="8" t="s">
        <v>102</v>
      </c>
    </row>
    <row r="12" spans="2:20" ht="12">
      <c r="B12" s="4"/>
      <c r="C12" s="6"/>
      <c r="D12" s="6"/>
      <c r="E12" s="5" t="s">
        <v>31</v>
      </c>
      <c r="F12" s="8">
        <f t="shared" si="0"/>
        <v>384185</v>
      </c>
      <c r="G12" s="8">
        <v>11546</v>
      </c>
      <c r="H12" s="8">
        <v>82987</v>
      </c>
      <c r="I12" s="8">
        <v>38095</v>
      </c>
      <c r="J12" s="8">
        <v>24353</v>
      </c>
      <c r="K12" s="8">
        <v>88</v>
      </c>
      <c r="L12" s="8">
        <v>95401</v>
      </c>
      <c r="M12" s="8">
        <v>1238</v>
      </c>
      <c r="N12" s="8">
        <v>38389</v>
      </c>
      <c r="O12" s="8">
        <v>20548</v>
      </c>
      <c r="P12" s="8">
        <v>63882</v>
      </c>
      <c r="Q12" s="8" t="s">
        <v>102</v>
      </c>
      <c r="R12" s="8">
        <v>7658</v>
      </c>
      <c r="S12" s="8" t="s">
        <v>102</v>
      </c>
      <c r="T12" s="8" t="s">
        <v>102</v>
      </c>
    </row>
    <row r="13" spans="2:20" ht="12">
      <c r="B13" s="4"/>
      <c r="C13" s="6"/>
      <c r="D13" s="6"/>
      <c r="E13" s="5" t="s">
        <v>32</v>
      </c>
      <c r="F13" s="8">
        <f t="shared" si="0"/>
        <v>1086836</v>
      </c>
      <c r="G13" s="8">
        <v>16940</v>
      </c>
      <c r="H13" s="8">
        <v>127773</v>
      </c>
      <c r="I13" s="8">
        <v>76206</v>
      </c>
      <c r="J13" s="8">
        <v>22300</v>
      </c>
      <c r="K13" s="8">
        <v>993</v>
      </c>
      <c r="L13" s="8">
        <v>69800</v>
      </c>
      <c r="M13" s="8">
        <v>142981</v>
      </c>
      <c r="N13" s="8">
        <v>136154</v>
      </c>
      <c r="O13" s="8">
        <v>44264</v>
      </c>
      <c r="P13" s="8">
        <v>423665</v>
      </c>
      <c r="Q13" s="8">
        <v>2190</v>
      </c>
      <c r="R13" s="8">
        <v>23570</v>
      </c>
      <c r="S13" s="8" t="s">
        <v>102</v>
      </c>
      <c r="T13" s="8" t="s">
        <v>102</v>
      </c>
    </row>
    <row r="14" spans="2:20" ht="12">
      <c r="B14" s="4"/>
      <c r="C14" s="6"/>
      <c r="D14" s="6"/>
      <c r="E14" s="5" t="s">
        <v>33</v>
      </c>
      <c r="F14" s="8">
        <f t="shared" si="0"/>
        <v>1385196</v>
      </c>
      <c r="G14" s="8">
        <v>24382</v>
      </c>
      <c r="H14" s="8">
        <v>205052</v>
      </c>
      <c r="I14" s="8">
        <v>152040</v>
      </c>
      <c r="J14" s="8">
        <v>26870</v>
      </c>
      <c r="K14" s="8">
        <v>213</v>
      </c>
      <c r="L14" s="8">
        <v>180237</v>
      </c>
      <c r="M14" s="8">
        <v>5988</v>
      </c>
      <c r="N14" s="8">
        <v>219334</v>
      </c>
      <c r="O14" s="8">
        <v>48162</v>
      </c>
      <c r="P14" s="8">
        <v>475129</v>
      </c>
      <c r="Q14" s="8" t="s">
        <v>102</v>
      </c>
      <c r="R14" s="8">
        <v>47789</v>
      </c>
      <c r="S14" s="8" t="s">
        <v>102</v>
      </c>
      <c r="T14" s="8" t="s">
        <v>102</v>
      </c>
    </row>
    <row r="15" spans="2:20" ht="12">
      <c r="B15" s="4"/>
      <c r="C15" s="6"/>
      <c r="D15" s="6"/>
      <c r="E15" s="5" t="s">
        <v>34</v>
      </c>
      <c r="F15" s="8">
        <f t="shared" si="0"/>
        <v>1695673</v>
      </c>
      <c r="G15" s="8">
        <v>26142</v>
      </c>
      <c r="H15" s="8">
        <v>189880</v>
      </c>
      <c r="I15" s="8">
        <v>126707</v>
      </c>
      <c r="J15" s="8">
        <v>603216</v>
      </c>
      <c r="K15" s="8">
        <v>681</v>
      </c>
      <c r="L15" s="8">
        <v>245307</v>
      </c>
      <c r="M15" s="8">
        <v>15027</v>
      </c>
      <c r="N15" s="8">
        <v>210182</v>
      </c>
      <c r="O15" s="8">
        <v>46506</v>
      </c>
      <c r="P15" s="8">
        <v>152389</v>
      </c>
      <c r="Q15" s="8" t="s">
        <v>102</v>
      </c>
      <c r="R15" s="8">
        <v>60877</v>
      </c>
      <c r="S15" s="8">
        <v>18759</v>
      </c>
      <c r="T15" s="8" t="s">
        <v>102</v>
      </c>
    </row>
    <row r="16" spans="2:20" ht="12" customHeight="1">
      <c r="B16" s="4"/>
      <c r="C16" s="22" t="s">
        <v>35</v>
      </c>
      <c r="D16" s="22"/>
      <c r="E16" s="5" t="s">
        <v>36</v>
      </c>
      <c r="F16" s="8">
        <f t="shared" si="0"/>
        <v>1388133</v>
      </c>
      <c r="G16" s="8">
        <v>35206</v>
      </c>
      <c r="H16" s="8">
        <v>305439</v>
      </c>
      <c r="I16" s="8">
        <v>169054</v>
      </c>
      <c r="J16" s="8">
        <v>89746</v>
      </c>
      <c r="K16" s="8">
        <v>1120</v>
      </c>
      <c r="L16" s="8">
        <v>11028</v>
      </c>
      <c r="M16" s="8">
        <v>85235</v>
      </c>
      <c r="N16" s="8">
        <v>204300</v>
      </c>
      <c r="O16" s="13">
        <v>60774</v>
      </c>
      <c r="P16" s="8">
        <v>344812</v>
      </c>
      <c r="Q16" s="8" t="s">
        <v>102</v>
      </c>
      <c r="R16" s="8">
        <v>81419</v>
      </c>
      <c r="S16" s="8" t="s">
        <v>102</v>
      </c>
      <c r="T16" s="8" t="s">
        <v>102</v>
      </c>
    </row>
    <row r="17" spans="2:20" ht="12">
      <c r="B17" s="4"/>
      <c r="C17" s="6"/>
      <c r="D17" s="6"/>
      <c r="E17" s="5" t="s">
        <v>37</v>
      </c>
      <c r="F17" s="8">
        <f t="shared" si="0"/>
        <v>1209571</v>
      </c>
      <c r="G17" s="8">
        <v>35949</v>
      </c>
      <c r="H17" s="8">
        <v>229068</v>
      </c>
      <c r="I17" s="8">
        <v>145723</v>
      </c>
      <c r="J17" s="8">
        <v>75984</v>
      </c>
      <c r="K17" s="8" t="s">
        <v>102</v>
      </c>
      <c r="L17" s="8">
        <v>92782</v>
      </c>
      <c r="M17" s="8">
        <v>6805</v>
      </c>
      <c r="N17" s="8">
        <v>199894</v>
      </c>
      <c r="O17" s="13">
        <v>55195</v>
      </c>
      <c r="P17" s="8">
        <v>294485</v>
      </c>
      <c r="Q17" s="8">
        <v>12117</v>
      </c>
      <c r="R17" s="8">
        <v>58837</v>
      </c>
      <c r="S17" s="8">
        <v>2732</v>
      </c>
      <c r="T17" s="8" t="s">
        <v>102</v>
      </c>
    </row>
    <row r="18" spans="2:20" ht="12">
      <c r="B18" s="4"/>
      <c r="C18" s="6"/>
      <c r="D18" s="6"/>
      <c r="E18" s="5" t="s">
        <v>38</v>
      </c>
      <c r="F18" s="8">
        <f t="shared" si="0"/>
        <v>2259555</v>
      </c>
      <c r="G18" s="8">
        <v>42277</v>
      </c>
      <c r="H18" s="8">
        <v>369802</v>
      </c>
      <c r="I18" s="8">
        <v>205487</v>
      </c>
      <c r="J18" s="8">
        <v>97002</v>
      </c>
      <c r="K18" s="8">
        <v>14950</v>
      </c>
      <c r="L18" s="8">
        <v>230704</v>
      </c>
      <c r="M18" s="8">
        <v>52289</v>
      </c>
      <c r="N18" s="8">
        <v>407752</v>
      </c>
      <c r="O18" s="13">
        <v>81685</v>
      </c>
      <c r="P18" s="8">
        <v>634777</v>
      </c>
      <c r="Q18" s="8">
        <v>1571</v>
      </c>
      <c r="R18" s="8">
        <v>121259</v>
      </c>
      <c r="S18" s="8" t="s">
        <v>102</v>
      </c>
      <c r="T18" s="8" t="s">
        <v>102</v>
      </c>
    </row>
    <row r="19" spans="2:20" ht="12">
      <c r="B19" s="4"/>
      <c r="C19" s="6"/>
      <c r="D19" s="6"/>
      <c r="E19" s="5" t="s">
        <v>39</v>
      </c>
      <c r="F19" s="8">
        <f t="shared" si="0"/>
        <v>833229</v>
      </c>
      <c r="G19" s="8">
        <v>24878</v>
      </c>
      <c r="H19" s="8">
        <v>136871</v>
      </c>
      <c r="I19" s="8">
        <v>78332</v>
      </c>
      <c r="J19" s="8">
        <v>42219</v>
      </c>
      <c r="K19" s="8" t="s">
        <v>102</v>
      </c>
      <c r="L19" s="8">
        <v>241285</v>
      </c>
      <c r="M19" s="8">
        <v>5473</v>
      </c>
      <c r="N19" s="8">
        <v>121267</v>
      </c>
      <c r="O19" s="13">
        <v>53834</v>
      </c>
      <c r="P19" s="8">
        <v>74451</v>
      </c>
      <c r="Q19" s="8">
        <v>13759</v>
      </c>
      <c r="R19" s="8">
        <v>40860</v>
      </c>
      <c r="S19" s="8" t="s">
        <v>102</v>
      </c>
      <c r="T19" s="8" t="s">
        <v>102</v>
      </c>
    </row>
    <row r="20" spans="2:20" ht="12" customHeight="1">
      <c r="B20" s="4"/>
      <c r="C20" s="6"/>
      <c r="D20" s="6"/>
      <c r="E20" s="5" t="s">
        <v>40</v>
      </c>
      <c r="F20" s="8">
        <f t="shared" si="0"/>
        <v>453588</v>
      </c>
      <c r="G20" s="8">
        <v>16379</v>
      </c>
      <c r="H20" s="8">
        <v>91500</v>
      </c>
      <c r="I20" s="8">
        <v>34620</v>
      </c>
      <c r="J20" s="8">
        <v>16229</v>
      </c>
      <c r="K20" s="8" t="s">
        <v>102</v>
      </c>
      <c r="L20" s="8">
        <v>108053</v>
      </c>
      <c r="M20" s="8">
        <v>554</v>
      </c>
      <c r="N20" s="8">
        <v>104056</v>
      </c>
      <c r="O20" s="13">
        <v>21029</v>
      </c>
      <c r="P20" s="8">
        <v>37717</v>
      </c>
      <c r="Q20" s="8" t="s">
        <v>102</v>
      </c>
      <c r="R20" s="8">
        <v>23451</v>
      </c>
      <c r="S20" s="8" t="s">
        <v>102</v>
      </c>
      <c r="T20" s="8" t="s">
        <v>102</v>
      </c>
    </row>
    <row r="21" spans="2:20" ht="12">
      <c r="B21" s="4"/>
      <c r="C21" s="6"/>
      <c r="D21" s="6"/>
      <c r="E21" s="5" t="s">
        <v>41</v>
      </c>
      <c r="F21" s="8">
        <f t="shared" si="0"/>
        <v>799395</v>
      </c>
      <c r="G21" s="8">
        <v>11606</v>
      </c>
      <c r="H21" s="8">
        <v>132112</v>
      </c>
      <c r="I21" s="8">
        <v>41391</v>
      </c>
      <c r="J21" s="8">
        <v>65866</v>
      </c>
      <c r="K21" s="8" t="s">
        <v>102</v>
      </c>
      <c r="L21" s="8">
        <v>225438</v>
      </c>
      <c r="M21" s="8">
        <v>2508</v>
      </c>
      <c r="N21" s="8">
        <v>206906</v>
      </c>
      <c r="O21" s="13">
        <v>25710</v>
      </c>
      <c r="P21" s="8">
        <v>36358</v>
      </c>
      <c r="Q21" s="8">
        <v>6761</v>
      </c>
      <c r="R21" s="8">
        <v>44739</v>
      </c>
      <c r="S21" s="8" t="s">
        <v>102</v>
      </c>
      <c r="T21" s="8" t="s">
        <v>102</v>
      </c>
    </row>
    <row r="22" spans="2:20" ht="12">
      <c r="B22" s="4"/>
      <c r="C22" s="22" t="s">
        <v>44</v>
      </c>
      <c r="D22" s="22"/>
      <c r="E22" s="5" t="s">
        <v>45</v>
      </c>
      <c r="F22" s="8">
        <f t="shared" si="0"/>
        <v>808922</v>
      </c>
      <c r="G22" s="8">
        <v>28742</v>
      </c>
      <c r="H22" s="8">
        <v>137351</v>
      </c>
      <c r="I22" s="8">
        <v>133373</v>
      </c>
      <c r="J22" s="8">
        <v>18653</v>
      </c>
      <c r="K22" s="8" t="s">
        <v>102</v>
      </c>
      <c r="L22" s="8">
        <v>84343</v>
      </c>
      <c r="M22" s="8">
        <v>4977</v>
      </c>
      <c r="N22" s="8">
        <v>130422</v>
      </c>
      <c r="O22" s="13">
        <v>47183</v>
      </c>
      <c r="P22" s="8">
        <v>160299</v>
      </c>
      <c r="Q22" s="8">
        <v>31361</v>
      </c>
      <c r="R22" s="8">
        <v>32218</v>
      </c>
      <c r="S22" s="8" t="s">
        <v>102</v>
      </c>
      <c r="T22" s="8" t="s">
        <v>102</v>
      </c>
    </row>
    <row r="23" spans="2:20" ht="12">
      <c r="B23" s="4"/>
      <c r="C23" s="6"/>
      <c r="D23" s="6"/>
      <c r="E23" s="5" t="s">
        <v>46</v>
      </c>
      <c r="F23" s="8">
        <f t="shared" si="0"/>
        <v>1845479</v>
      </c>
      <c r="G23" s="8">
        <v>37995</v>
      </c>
      <c r="H23" s="8">
        <v>256330</v>
      </c>
      <c r="I23" s="8">
        <v>267482</v>
      </c>
      <c r="J23" s="8">
        <v>127778</v>
      </c>
      <c r="K23" s="8">
        <v>646</v>
      </c>
      <c r="L23" s="8">
        <v>262890</v>
      </c>
      <c r="M23" s="8">
        <v>27956</v>
      </c>
      <c r="N23" s="8">
        <v>333814</v>
      </c>
      <c r="O23" s="8">
        <v>97337</v>
      </c>
      <c r="P23" s="8">
        <v>311567</v>
      </c>
      <c r="Q23" s="8">
        <v>18950</v>
      </c>
      <c r="R23" s="8">
        <v>102616</v>
      </c>
      <c r="S23" s="8">
        <v>118</v>
      </c>
      <c r="T23" s="8" t="s">
        <v>102</v>
      </c>
    </row>
    <row r="24" spans="2:20" ht="12">
      <c r="B24" s="4"/>
      <c r="C24" s="6"/>
      <c r="D24" s="6"/>
      <c r="E24" s="5" t="s">
        <v>47</v>
      </c>
      <c r="F24" s="8">
        <f t="shared" si="0"/>
        <v>1090820</v>
      </c>
      <c r="G24" s="8">
        <v>31960</v>
      </c>
      <c r="H24" s="8">
        <v>127681</v>
      </c>
      <c r="I24" s="8">
        <v>110854</v>
      </c>
      <c r="J24" s="8">
        <v>42825</v>
      </c>
      <c r="K24" s="8">
        <v>25</v>
      </c>
      <c r="L24" s="8">
        <v>348087</v>
      </c>
      <c r="M24" s="8">
        <v>8852</v>
      </c>
      <c r="N24" s="8">
        <v>112792</v>
      </c>
      <c r="O24" s="8">
        <v>60610</v>
      </c>
      <c r="P24" s="8">
        <v>189895</v>
      </c>
      <c r="Q24" s="8">
        <v>9638</v>
      </c>
      <c r="R24" s="8">
        <v>47601</v>
      </c>
      <c r="S24" s="8" t="s">
        <v>102</v>
      </c>
      <c r="T24" s="8" t="s">
        <v>102</v>
      </c>
    </row>
    <row r="25" spans="2:20" ht="12" customHeight="1">
      <c r="B25" s="4"/>
      <c r="C25" s="6"/>
      <c r="D25" s="6"/>
      <c r="E25" s="5" t="s">
        <v>48</v>
      </c>
      <c r="F25" s="8">
        <f t="shared" si="0"/>
        <v>1693992</v>
      </c>
      <c r="G25" s="8">
        <v>35334</v>
      </c>
      <c r="H25" s="8">
        <v>318003</v>
      </c>
      <c r="I25" s="8">
        <v>239586</v>
      </c>
      <c r="J25" s="8">
        <v>61710</v>
      </c>
      <c r="K25" s="8">
        <v>50</v>
      </c>
      <c r="L25" s="8">
        <v>448081</v>
      </c>
      <c r="M25" s="8">
        <v>7754</v>
      </c>
      <c r="N25" s="8">
        <v>226999</v>
      </c>
      <c r="O25" s="13">
        <v>68125</v>
      </c>
      <c r="P25" s="8">
        <v>238927</v>
      </c>
      <c r="Q25" s="8">
        <v>4303</v>
      </c>
      <c r="R25" s="8">
        <v>45120</v>
      </c>
      <c r="S25" s="8" t="s">
        <v>102</v>
      </c>
      <c r="T25" s="8" t="s">
        <v>102</v>
      </c>
    </row>
    <row r="26" spans="2:20" ht="12">
      <c r="B26" s="4"/>
      <c r="C26" s="22" t="s">
        <v>49</v>
      </c>
      <c r="D26" s="22"/>
      <c r="E26" s="5" t="s">
        <v>50</v>
      </c>
      <c r="F26" s="8">
        <f t="shared" si="0"/>
        <v>2437462</v>
      </c>
      <c r="G26" s="8">
        <v>48268</v>
      </c>
      <c r="H26" s="8">
        <v>342682</v>
      </c>
      <c r="I26" s="8">
        <v>301357</v>
      </c>
      <c r="J26" s="8">
        <v>172654</v>
      </c>
      <c r="K26" s="8">
        <v>3417</v>
      </c>
      <c r="L26" s="8">
        <v>228756</v>
      </c>
      <c r="M26" s="8">
        <v>38176</v>
      </c>
      <c r="N26" s="8">
        <v>518021</v>
      </c>
      <c r="O26" s="13">
        <v>96982</v>
      </c>
      <c r="P26" s="8">
        <v>575583</v>
      </c>
      <c r="Q26" s="8">
        <v>9034</v>
      </c>
      <c r="R26" s="8">
        <v>102532</v>
      </c>
      <c r="S26" s="8" t="s">
        <v>102</v>
      </c>
      <c r="T26" s="8" t="s">
        <v>102</v>
      </c>
    </row>
    <row r="27" spans="2:20" ht="12">
      <c r="B27" s="4"/>
      <c r="C27" s="22" t="s">
        <v>51</v>
      </c>
      <c r="D27" s="22"/>
      <c r="E27" s="5" t="s">
        <v>52</v>
      </c>
      <c r="F27" s="8">
        <f t="shared" si="0"/>
        <v>2209924</v>
      </c>
      <c r="G27" s="8">
        <v>41634</v>
      </c>
      <c r="H27" s="8">
        <v>390397</v>
      </c>
      <c r="I27" s="8">
        <v>235220</v>
      </c>
      <c r="J27" s="8">
        <v>117825</v>
      </c>
      <c r="K27" s="8">
        <v>25408</v>
      </c>
      <c r="L27" s="8">
        <v>227797</v>
      </c>
      <c r="M27" s="8">
        <v>59533</v>
      </c>
      <c r="N27" s="8">
        <v>420112</v>
      </c>
      <c r="O27" s="8">
        <v>99338</v>
      </c>
      <c r="P27" s="8">
        <v>457618</v>
      </c>
      <c r="Q27" s="8">
        <v>12157</v>
      </c>
      <c r="R27" s="8">
        <v>122885</v>
      </c>
      <c r="S27" s="8" t="s">
        <v>102</v>
      </c>
      <c r="T27" s="8" t="s">
        <v>102</v>
      </c>
    </row>
    <row r="28" spans="2:20" ht="12">
      <c r="B28" s="4"/>
      <c r="C28" s="6"/>
      <c r="D28" s="6"/>
      <c r="E28" s="5" t="s">
        <v>23</v>
      </c>
      <c r="F28" s="8">
        <f t="shared" si="0"/>
        <v>552105</v>
      </c>
      <c r="G28" s="8">
        <v>12031</v>
      </c>
      <c r="H28" s="8">
        <v>92765</v>
      </c>
      <c r="I28" s="8">
        <v>36578</v>
      </c>
      <c r="J28" s="8">
        <v>57107</v>
      </c>
      <c r="K28" s="8">
        <v>59</v>
      </c>
      <c r="L28" s="8">
        <v>86177</v>
      </c>
      <c r="M28" s="8">
        <v>2845</v>
      </c>
      <c r="N28" s="8">
        <v>133658</v>
      </c>
      <c r="O28" s="8">
        <v>16068</v>
      </c>
      <c r="P28" s="8">
        <v>75541</v>
      </c>
      <c r="Q28" s="8" t="s">
        <v>102</v>
      </c>
      <c r="R28" s="8">
        <v>39276</v>
      </c>
      <c r="S28" s="8" t="s">
        <v>102</v>
      </c>
      <c r="T28" s="8" t="s">
        <v>102</v>
      </c>
    </row>
    <row r="29" spans="2:20" ht="12">
      <c r="B29" s="4"/>
      <c r="C29" s="6"/>
      <c r="D29" s="6"/>
      <c r="E29" s="5" t="s">
        <v>53</v>
      </c>
      <c r="F29" s="8">
        <f t="shared" si="0"/>
        <v>1982605</v>
      </c>
      <c r="G29" s="8">
        <v>47200</v>
      </c>
      <c r="H29" s="8">
        <v>304789</v>
      </c>
      <c r="I29" s="8">
        <v>233438</v>
      </c>
      <c r="J29" s="8">
        <v>77941</v>
      </c>
      <c r="K29" s="8" t="s">
        <v>102</v>
      </c>
      <c r="L29" s="8">
        <v>219454</v>
      </c>
      <c r="M29" s="8">
        <v>40329</v>
      </c>
      <c r="N29" s="8">
        <v>363550</v>
      </c>
      <c r="O29" s="8">
        <v>63680</v>
      </c>
      <c r="P29" s="8">
        <v>563213</v>
      </c>
      <c r="Q29" s="8">
        <v>3688</v>
      </c>
      <c r="R29" s="8">
        <v>65323</v>
      </c>
      <c r="S29" s="8" t="s">
        <v>102</v>
      </c>
      <c r="T29" s="8" t="s">
        <v>102</v>
      </c>
    </row>
    <row r="30" spans="2:20" ht="12">
      <c r="B30" s="4"/>
      <c r="C30" s="6"/>
      <c r="D30" s="6"/>
      <c r="E30" s="5" t="s">
        <v>54</v>
      </c>
      <c r="F30" s="8">
        <f t="shared" si="0"/>
        <v>994002</v>
      </c>
      <c r="G30" s="8">
        <v>34343</v>
      </c>
      <c r="H30" s="8">
        <v>216008</v>
      </c>
      <c r="I30" s="8">
        <v>78301</v>
      </c>
      <c r="J30" s="8">
        <v>68156</v>
      </c>
      <c r="K30" s="8">
        <v>240</v>
      </c>
      <c r="L30" s="8">
        <v>133124</v>
      </c>
      <c r="M30" s="8">
        <v>38096</v>
      </c>
      <c r="N30" s="8">
        <v>195042</v>
      </c>
      <c r="O30" s="8">
        <v>44298</v>
      </c>
      <c r="P30" s="8">
        <v>149484</v>
      </c>
      <c r="Q30" s="8" t="s">
        <v>102</v>
      </c>
      <c r="R30" s="8">
        <v>36910</v>
      </c>
      <c r="S30" s="8" t="s">
        <v>102</v>
      </c>
      <c r="T30" s="8" t="s">
        <v>102</v>
      </c>
    </row>
    <row r="31" spans="2:20" ht="12" customHeight="1">
      <c r="B31" s="4"/>
      <c r="C31" s="6"/>
      <c r="D31" s="6"/>
      <c r="E31" s="5" t="s">
        <v>55</v>
      </c>
      <c r="F31" s="8">
        <f t="shared" si="0"/>
        <v>1849424</v>
      </c>
      <c r="G31" s="8">
        <v>32538</v>
      </c>
      <c r="H31" s="8">
        <v>263046</v>
      </c>
      <c r="I31" s="8">
        <v>127448</v>
      </c>
      <c r="J31" s="8">
        <v>92439</v>
      </c>
      <c r="K31" s="8">
        <v>228</v>
      </c>
      <c r="L31" s="8">
        <v>192034</v>
      </c>
      <c r="M31" s="8">
        <v>36844</v>
      </c>
      <c r="N31" s="8">
        <v>354422</v>
      </c>
      <c r="O31" s="8">
        <v>53039</v>
      </c>
      <c r="P31" s="8">
        <v>597012</v>
      </c>
      <c r="Q31" s="8">
        <v>11979</v>
      </c>
      <c r="R31" s="8">
        <v>88395</v>
      </c>
      <c r="S31" s="8" t="s">
        <v>102</v>
      </c>
      <c r="T31" s="8" t="s">
        <v>102</v>
      </c>
    </row>
    <row r="32" spans="2:20" ht="12">
      <c r="B32" s="4"/>
      <c r="C32" s="6"/>
      <c r="D32" s="6"/>
      <c r="E32" s="5" t="s">
        <v>56</v>
      </c>
      <c r="F32" s="8">
        <f t="shared" si="0"/>
        <v>1245097</v>
      </c>
      <c r="G32" s="8">
        <v>30503</v>
      </c>
      <c r="H32" s="8">
        <v>298534</v>
      </c>
      <c r="I32" s="8">
        <v>153507</v>
      </c>
      <c r="J32" s="8">
        <v>101269</v>
      </c>
      <c r="K32" s="8">
        <v>140</v>
      </c>
      <c r="L32" s="8">
        <v>12286</v>
      </c>
      <c r="M32" s="8">
        <v>82331</v>
      </c>
      <c r="N32" s="8">
        <v>231382</v>
      </c>
      <c r="O32" s="8">
        <v>75842</v>
      </c>
      <c r="P32" s="8">
        <v>176244</v>
      </c>
      <c r="Q32" s="8" t="s">
        <v>102</v>
      </c>
      <c r="R32" s="8">
        <v>83059</v>
      </c>
      <c r="S32" s="8" t="s">
        <v>102</v>
      </c>
      <c r="T32" s="8" t="s">
        <v>102</v>
      </c>
    </row>
    <row r="33" spans="2:20" ht="12">
      <c r="B33" s="4"/>
      <c r="C33" s="6"/>
      <c r="D33" s="6"/>
      <c r="E33" s="5" t="s">
        <v>57</v>
      </c>
      <c r="F33" s="8">
        <f t="shared" si="0"/>
        <v>680054</v>
      </c>
      <c r="G33" s="8">
        <v>18202</v>
      </c>
      <c r="H33" s="8">
        <v>136214</v>
      </c>
      <c r="I33" s="8">
        <v>36301</v>
      </c>
      <c r="J33" s="8">
        <v>31998</v>
      </c>
      <c r="K33" s="8" t="s">
        <v>102</v>
      </c>
      <c r="L33" s="8">
        <v>81495</v>
      </c>
      <c r="M33" s="8">
        <v>9493</v>
      </c>
      <c r="N33" s="8">
        <v>179729</v>
      </c>
      <c r="O33" s="8">
        <v>24852</v>
      </c>
      <c r="P33" s="8">
        <v>109522</v>
      </c>
      <c r="Q33" s="8" t="s">
        <v>102</v>
      </c>
      <c r="R33" s="8">
        <v>52248</v>
      </c>
      <c r="S33" s="8" t="s">
        <v>102</v>
      </c>
      <c r="T33" s="8" t="s">
        <v>102</v>
      </c>
    </row>
    <row r="34" spans="2:20" ht="12">
      <c r="B34" s="4"/>
      <c r="C34" s="6"/>
      <c r="D34" s="6"/>
      <c r="E34" s="5" t="s">
        <v>58</v>
      </c>
      <c r="F34" s="8">
        <f t="shared" si="0"/>
        <v>748979</v>
      </c>
      <c r="G34" s="8">
        <v>14814</v>
      </c>
      <c r="H34" s="8">
        <v>170673</v>
      </c>
      <c r="I34" s="8">
        <v>72173</v>
      </c>
      <c r="J34" s="8">
        <v>9490</v>
      </c>
      <c r="K34" s="8">
        <v>100</v>
      </c>
      <c r="L34" s="8">
        <v>170927</v>
      </c>
      <c r="M34" s="8">
        <v>6447</v>
      </c>
      <c r="N34" s="8">
        <v>144478</v>
      </c>
      <c r="O34" s="8">
        <v>32203</v>
      </c>
      <c r="P34" s="8">
        <v>97930</v>
      </c>
      <c r="Q34" s="8">
        <v>1016</v>
      </c>
      <c r="R34" s="8">
        <v>28728</v>
      </c>
      <c r="S34" s="8" t="s">
        <v>102</v>
      </c>
      <c r="T34" s="8" t="s">
        <v>102</v>
      </c>
    </row>
    <row r="35" spans="2:20" ht="12" customHeight="1">
      <c r="B35" s="4"/>
      <c r="C35" s="22" t="s">
        <v>59</v>
      </c>
      <c r="D35" s="22"/>
      <c r="E35" s="5" t="s">
        <v>60</v>
      </c>
      <c r="F35" s="8">
        <f t="shared" si="0"/>
        <v>615227</v>
      </c>
      <c r="G35" s="8">
        <v>22737</v>
      </c>
      <c r="H35" s="8">
        <v>129589</v>
      </c>
      <c r="I35" s="8">
        <v>51897</v>
      </c>
      <c r="J35" s="8">
        <v>21120</v>
      </c>
      <c r="K35" s="8" t="s">
        <v>102</v>
      </c>
      <c r="L35" s="8">
        <v>200817</v>
      </c>
      <c r="M35" s="8">
        <v>1953</v>
      </c>
      <c r="N35" s="8">
        <v>40137</v>
      </c>
      <c r="O35" s="8">
        <v>27825</v>
      </c>
      <c r="P35" s="8">
        <v>92985</v>
      </c>
      <c r="Q35" s="8" t="s">
        <v>102</v>
      </c>
      <c r="R35" s="8">
        <v>26167</v>
      </c>
      <c r="S35" s="8" t="s">
        <v>102</v>
      </c>
      <c r="T35" s="8" t="s">
        <v>102</v>
      </c>
    </row>
    <row r="36" spans="2:20" ht="12" customHeight="1">
      <c r="B36" s="4"/>
      <c r="C36" s="6"/>
      <c r="D36" s="6"/>
      <c r="E36" s="5" t="s">
        <v>61</v>
      </c>
      <c r="F36" s="8">
        <f t="shared" si="0"/>
        <v>1296923</v>
      </c>
      <c r="G36" s="8">
        <v>34039</v>
      </c>
      <c r="H36" s="8">
        <v>259403</v>
      </c>
      <c r="I36" s="8">
        <v>119271</v>
      </c>
      <c r="J36" s="8">
        <v>22311</v>
      </c>
      <c r="K36" s="8" t="s">
        <v>102</v>
      </c>
      <c r="L36" s="8">
        <v>516140</v>
      </c>
      <c r="M36" s="8">
        <v>9957</v>
      </c>
      <c r="N36" s="8">
        <v>121918</v>
      </c>
      <c r="O36" s="13">
        <v>63783</v>
      </c>
      <c r="P36" s="8">
        <v>94156</v>
      </c>
      <c r="Q36" s="8">
        <v>6387</v>
      </c>
      <c r="R36" s="8">
        <v>49558</v>
      </c>
      <c r="S36" s="8" t="s">
        <v>102</v>
      </c>
      <c r="T36" s="8" t="s">
        <v>102</v>
      </c>
    </row>
    <row r="37" spans="2:20" ht="12">
      <c r="B37" s="4"/>
      <c r="C37" s="6"/>
      <c r="D37" s="6"/>
      <c r="E37" s="5" t="s">
        <v>62</v>
      </c>
      <c r="F37" s="8">
        <f t="shared" si="0"/>
        <v>1328619</v>
      </c>
      <c r="G37" s="8">
        <v>34122</v>
      </c>
      <c r="H37" s="8">
        <v>255267</v>
      </c>
      <c r="I37" s="8">
        <v>133937</v>
      </c>
      <c r="J37" s="8">
        <v>16245</v>
      </c>
      <c r="K37" s="8">
        <v>46</v>
      </c>
      <c r="L37" s="8">
        <v>215352</v>
      </c>
      <c r="M37" s="8">
        <v>60721</v>
      </c>
      <c r="N37" s="8">
        <v>266639</v>
      </c>
      <c r="O37" s="8">
        <v>59159</v>
      </c>
      <c r="P37" s="8">
        <v>223269</v>
      </c>
      <c r="Q37" s="8">
        <v>1352</v>
      </c>
      <c r="R37" s="8">
        <v>62510</v>
      </c>
      <c r="S37" s="8" t="s">
        <v>102</v>
      </c>
      <c r="T37" s="8" t="s">
        <v>102</v>
      </c>
    </row>
    <row r="38" spans="2:20" ht="12">
      <c r="B38" s="4"/>
      <c r="C38" s="6"/>
      <c r="D38" s="6"/>
      <c r="E38" s="5" t="s">
        <v>63</v>
      </c>
      <c r="F38" s="8">
        <f t="shared" si="0"/>
        <v>694881</v>
      </c>
      <c r="G38" s="8">
        <v>25594</v>
      </c>
      <c r="H38" s="8">
        <v>95864</v>
      </c>
      <c r="I38" s="8">
        <v>49112</v>
      </c>
      <c r="J38" s="8">
        <v>18162</v>
      </c>
      <c r="K38" s="8">
        <v>31</v>
      </c>
      <c r="L38" s="8">
        <v>97811</v>
      </c>
      <c r="M38" s="8">
        <v>158060</v>
      </c>
      <c r="N38" s="8">
        <v>81760</v>
      </c>
      <c r="O38" s="13">
        <v>31008</v>
      </c>
      <c r="P38" s="8">
        <v>102324</v>
      </c>
      <c r="Q38" s="8" t="s">
        <v>102</v>
      </c>
      <c r="R38" s="8">
        <v>35155</v>
      </c>
      <c r="S38" s="8" t="s">
        <v>102</v>
      </c>
      <c r="T38" s="8" t="s">
        <v>102</v>
      </c>
    </row>
    <row r="39" spans="2:20" ht="12">
      <c r="B39" s="4"/>
      <c r="C39" s="6"/>
      <c r="D39" s="6"/>
      <c r="E39" s="5" t="s">
        <v>64</v>
      </c>
      <c r="F39" s="8">
        <f t="shared" si="0"/>
        <v>1661524</v>
      </c>
      <c r="G39" s="8">
        <v>33460</v>
      </c>
      <c r="H39" s="8">
        <v>290904</v>
      </c>
      <c r="I39" s="8">
        <v>219065</v>
      </c>
      <c r="J39" s="8">
        <v>67034</v>
      </c>
      <c r="K39" s="8">
        <v>150</v>
      </c>
      <c r="L39" s="8">
        <v>133181</v>
      </c>
      <c r="M39" s="8">
        <v>7699</v>
      </c>
      <c r="N39" s="8">
        <v>250255</v>
      </c>
      <c r="O39" s="13">
        <v>77168</v>
      </c>
      <c r="P39" s="8">
        <v>545294</v>
      </c>
      <c r="Q39" s="8">
        <v>3027</v>
      </c>
      <c r="R39" s="8">
        <v>34287</v>
      </c>
      <c r="S39" s="8" t="s">
        <v>102</v>
      </c>
      <c r="T39" s="8" t="s">
        <v>102</v>
      </c>
    </row>
    <row r="40" spans="2:20" ht="12">
      <c r="B40" s="4"/>
      <c r="C40" s="6"/>
      <c r="D40" s="6"/>
      <c r="E40" s="5" t="s">
        <v>65</v>
      </c>
      <c r="F40" s="8">
        <f t="shared" si="0"/>
        <v>1540560</v>
      </c>
      <c r="G40" s="8">
        <v>35367</v>
      </c>
      <c r="H40" s="8">
        <v>240133</v>
      </c>
      <c r="I40" s="8">
        <v>147797</v>
      </c>
      <c r="J40" s="8">
        <v>104282</v>
      </c>
      <c r="K40" s="8">
        <v>376</v>
      </c>
      <c r="L40" s="8">
        <v>68312</v>
      </c>
      <c r="M40" s="8">
        <v>134862</v>
      </c>
      <c r="N40" s="8">
        <v>409824</v>
      </c>
      <c r="O40" s="13">
        <v>55220</v>
      </c>
      <c r="P40" s="8">
        <v>249522</v>
      </c>
      <c r="Q40" s="8" t="s">
        <v>102</v>
      </c>
      <c r="R40" s="8">
        <v>93083</v>
      </c>
      <c r="S40" s="8">
        <v>1782</v>
      </c>
      <c r="T40" s="8" t="s">
        <v>102</v>
      </c>
    </row>
    <row r="41" spans="2:20" ht="12">
      <c r="B41" s="4"/>
      <c r="C41" s="6"/>
      <c r="D41" s="6"/>
      <c r="E41" s="5" t="s">
        <v>66</v>
      </c>
      <c r="F41" s="8">
        <f t="shared" si="0"/>
        <v>1293970</v>
      </c>
      <c r="G41" s="8">
        <v>27727</v>
      </c>
      <c r="H41" s="8">
        <v>183968</v>
      </c>
      <c r="I41" s="8">
        <v>189871</v>
      </c>
      <c r="J41" s="8">
        <v>59129</v>
      </c>
      <c r="K41" s="8" t="s">
        <v>102</v>
      </c>
      <c r="L41" s="8">
        <v>276260</v>
      </c>
      <c r="M41" s="8">
        <v>48955</v>
      </c>
      <c r="N41" s="8">
        <v>192983</v>
      </c>
      <c r="O41" s="8">
        <v>50092</v>
      </c>
      <c r="P41" s="8">
        <v>208826</v>
      </c>
      <c r="Q41" s="8" t="s">
        <v>102</v>
      </c>
      <c r="R41" s="8">
        <v>56159</v>
      </c>
      <c r="S41" s="8" t="s">
        <v>102</v>
      </c>
      <c r="T41" s="8" t="s">
        <v>102</v>
      </c>
    </row>
    <row r="42" spans="2:20" ht="12">
      <c r="B42" s="4"/>
      <c r="C42" s="6"/>
      <c r="D42" s="6"/>
      <c r="E42" s="5" t="s">
        <v>67</v>
      </c>
      <c r="F42" s="8">
        <f t="shared" si="0"/>
        <v>1403994</v>
      </c>
      <c r="G42" s="8">
        <v>33831</v>
      </c>
      <c r="H42" s="8">
        <v>172605</v>
      </c>
      <c r="I42" s="8">
        <v>132482</v>
      </c>
      <c r="J42" s="8">
        <v>41204</v>
      </c>
      <c r="K42" s="8">
        <v>44</v>
      </c>
      <c r="L42" s="8">
        <v>419521</v>
      </c>
      <c r="M42" s="8">
        <v>1727</v>
      </c>
      <c r="N42" s="8">
        <v>242418</v>
      </c>
      <c r="O42" s="13">
        <v>60013</v>
      </c>
      <c r="P42" s="8">
        <v>192342</v>
      </c>
      <c r="Q42" s="8">
        <v>81827</v>
      </c>
      <c r="R42" s="8">
        <v>25980</v>
      </c>
      <c r="S42" s="8" t="s">
        <v>102</v>
      </c>
      <c r="T42" s="8" t="s">
        <v>102</v>
      </c>
    </row>
    <row r="43" spans="2:20" ht="12">
      <c r="B43" s="4"/>
      <c r="C43" s="22" t="s">
        <v>68</v>
      </c>
      <c r="D43" s="22"/>
      <c r="E43" s="5" t="s">
        <v>69</v>
      </c>
      <c r="F43" s="8">
        <v>1070143</v>
      </c>
      <c r="G43" s="8">
        <v>33566</v>
      </c>
      <c r="H43" s="8">
        <v>223698</v>
      </c>
      <c r="I43" s="8">
        <v>134620</v>
      </c>
      <c r="J43" s="8">
        <v>44671</v>
      </c>
      <c r="K43" s="8" t="s">
        <v>102</v>
      </c>
      <c r="L43" s="8">
        <v>165225</v>
      </c>
      <c r="M43" s="8">
        <v>2155</v>
      </c>
      <c r="N43" s="8">
        <v>180563</v>
      </c>
      <c r="O43" s="13">
        <v>51576</v>
      </c>
      <c r="P43" s="8">
        <v>196337</v>
      </c>
      <c r="Q43" s="8" t="s">
        <v>102</v>
      </c>
      <c r="R43" s="8">
        <v>39732</v>
      </c>
      <c r="S43" s="8" t="s">
        <v>102</v>
      </c>
      <c r="T43" s="8" t="s">
        <v>102</v>
      </c>
    </row>
    <row r="44" spans="2:20" ht="12" customHeight="1">
      <c r="B44" s="4"/>
      <c r="C44" s="6"/>
      <c r="D44" s="6"/>
      <c r="E44" s="5" t="s">
        <v>23</v>
      </c>
      <c r="F44" s="8">
        <f aca="true" t="shared" si="1" ref="F44:F56">SUM(G44:T44)</f>
        <v>998716</v>
      </c>
      <c r="G44" s="8">
        <v>34167</v>
      </c>
      <c r="H44" s="8">
        <v>178486</v>
      </c>
      <c r="I44" s="8">
        <v>173502</v>
      </c>
      <c r="J44" s="8">
        <v>53983</v>
      </c>
      <c r="K44" s="8" t="s">
        <v>102</v>
      </c>
      <c r="L44" s="8">
        <v>197089</v>
      </c>
      <c r="M44" s="8">
        <v>6237</v>
      </c>
      <c r="N44" s="8">
        <v>151623</v>
      </c>
      <c r="O44" s="13">
        <v>49526</v>
      </c>
      <c r="P44" s="8">
        <v>131940</v>
      </c>
      <c r="Q44" s="8" t="s">
        <v>102</v>
      </c>
      <c r="R44" s="8">
        <v>22163</v>
      </c>
      <c r="S44" s="8" t="s">
        <v>102</v>
      </c>
      <c r="T44" s="8" t="s">
        <v>102</v>
      </c>
    </row>
    <row r="45" spans="2:20" ht="12">
      <c r="B45" s="4"/>
      <c r="C45" s="6"/>
      <c r="D45" s="6"/>
      <c r="E45" s="5" t="s">
        <v>70</v>
      </c>
      <c r="F45" s="8">
        <f t="shared" si="1"/>
        <v>2795672</v>
      </c>
      <c r="G45" s="8">
        <v>57332</v>
      </c>
      <c r="H45" s="8">
        <v>515310</v>
      </c>
      <c r="I45" s="8">
        <v>494290</v>
      </c>
      <c r="J45" s="8">
        <v>187839</v>
      </c>
      <c r="K45" s="8">
        <v>9333</v>
      </c>
      <c r="L45" s="8">
        <v>68517</v>
      </c>
      <c r="M45" s="8">
        <v>54756</v>
      </c>
      <c r="N45" s="8">
        <v>572105</v>
      </c>
      <c r="O45" s="8">
        <v>119889</v>
      </c>
      <c r="P45" s="8">
        <v>646948</v>
      </c>
      <c r="Q45" s="8" t="s">
        <v>102</v>
      </c>
      <c r="R45" s="8">
        <v>67838</v>
      </c>
      <c r="S45" s="8">
        <v>1515</v>
      </c>
      <c r="T45" s="8" t="s">
        <v>102</v>
      </c>
    </row>
    <row r="46" spans="2:20" ht="12">
      <c r="B46" s="4"/>
      <c r="C46" s="6"/>
      <c r="D46" s="6"/>
      <c r="E46" s="5" t="s">
        <v>71</v>
      </c>
      <c r="F46" s="8">
        <f t="shared" si="1"/>
        <v>1680525</v>
      </c>
      <c r="G46" s="8">
        <v>34898</v>
      </c>
      <c r="H46" s="8">
        <v>259786</v>
      </c>
      <c r="I46" s="8">
        <v>219901</v>
      </c>
      <c r="J46" s="8">
        <v>88980</v>
      </c>
      <c r="K46" s="8">
        <v>572</v>
      </c>
      <c r="L46" s="8">
        <v>274054</v>
      </c>
      <c r="M46" s="8">
        <v>62508</v>
      </c>
      <c r="N46" s="8">
        <v>358368</v>
      </c>
      <c r="O46" s="13">
        <v>65517</v>
      </c>
      <c r="P46" s="8">
        <v>255813</v>
      </c>
      <c r="Q46" s="8" t="s">
        <v>102</v>
      </c>
      <c r="R46" s="8">
        <v>60128</v>
      </c>
      <c r="S46" s="8" t="s">
        <v>102</v>
      </c>
      <c r="T46" s="8" t="s">
        <v>102</v>
      </c>
    </row>
    <row r="47" spans="2:20" ht="12">
      <c r="B47" s="4"/>
      <c r="C47" s="22" t="s">
        <v>72</v>
      </c>
      <c r="D47" s="22"/>
      <c r="E47" s="5" t="s">
        <v>73</v>
      </c>
      <c r="F47" s="8">
        <f t="shared" si="1"/>
        <v>1339592</v>
      </c>
      <c r="G47" s="8">
        <v>33656</v>
      </c>
      <c r="H47" s="8">
        <v>285593</v>
      </c>
      <c r="I47" s="8">
        <v>249995</v>
      </c>
      <c r="J47" s="8">
        <v>66098</v>
      </c>
      <c r="K47" s="8">
        <v>3181</v>
      </c>
      <c r="L47" s="8">
        <v>47500</v>
      </c>
      <c r="M47" s="8">
        <v>25893</v>
      </c>
      <c r="N47" s="8">
        <v>241835</v>
      </c>
      <c r="O47" s="8">
        <v>72689</v>
      </c>
      <c r="P47" s="8">
        <v>287515</v>
      </c>
      <c r="Q47" s="8" t="s">
        <v>102</v>
      </c>
      <c r="R47" s="8">
        <v>25637</v>
      </c>
      <c r="S47" s="8" t="s">
        <v>102</v>
      </c>
      <c r="T47" s="8" t="s">
        <v>102</v>
      </c>
    </row>
    <row r="48" spans="2:20" ht="12">
      <c r="B48" s="4"/>
      <c r="C48" s="6"/>
      <c r="D48" s="6"/>
      <c r="E48" s="5" t="s">
        <v>74</v>
      </c>
      <c r="F48" s="8">
        <f t="shared" si="1"/>
        <v>2102625</v>
      </c>
      <c r="G48" s="8">
        <v>41151</v>
      </c>
      <c r="H48" s="8">
        <v>634349</v>
      </c>
      <c r="I48" s="8">
        <v>211760</v>
      </c>
      <c r="J48" s="8">
        <v>79682</v>
      </c>
      <c r="K48" s="8">
        <v>3215</v>
      </c>
      <c r="L48" s="8">
        <v>193256</v>
      </c>
      <c r="M48" s="8">
        <v>20009</v>
      </c>
      <c r="N48" s="8">
        <v>459946</v>
      </c>
      <c r="O48" s="8">
        <v>93529</v>
      </c>
      <c r="P48" s="8">
        <v>276584</v>
      </c>
      <c r="Q48" s="8" t="s">
        <v>102</v>
      </c>
      <c r="R48" s="8">
        <v>89144</v>
      </c>
      <c r="S48" s="8" t="s">
        <v>102</v>
      </c>
      <c r="T48" s="8" t="s">
        <v>102</v>
      </c>
    </row>
    <row r="49" spans="2:20" ht="12">
      <c r="B49" s="4"/>
      <c r="C49" s="6"/>
      <c r="D49" s="6"/>
      <c r="E49" s="5" t="s">
        <v>75</v>
      </c>
      <c r="F49" s="8">
        <f t="shared" si="1"/>
        <v>1908457</v>
      </c>
      <c r="G49" s="8">
        <v>41832</v>
      </c>
      <c r="H49" s="8">
        <v>416160</v>
      </c>
      <c r="I49" s="8">
        <v>298086</v>
      </c>
      <c r="J49" s="8">
        <v>36218</v>
      </c>
      <c r="K49" s="8">
        <v>2039</v>
      </c>
      <c r="L49" s="8">
        <v>144746</v>
      </c>
      <c r="M49" s="8">
        <v>15159</v>
      </c>
      <c r="N49" s="8">
        <v>271513</v>
      </c>
      <c r="O49" s="8">
        <v>64383</v>
      </c>
      <c r="P49" s="8">
        <v>580207</v>
      </c>
      <c r="Q49" s="8" t="s">
        <v>102</v>
      </c>
      <c r="R49" s="8">
        <v>38114</v>
      </c>
      <c r="S49" s="8" t="s">
        <v>102</v>
      </c>
      <c r="T49" s="8" t="s">
        <v>102</v>
      </c>
    </row>
    <row r="50" spans="2:20" ht="12">
      <c r="B50" s="4"/>
      <c r="C50" s="6"/>
      <c r="D50" s="6"/>
      <c r="E50" s="5" t="s">
        <v>76</v>
      </c>
      <c r="F50" s="8">
        <f t="shared" si="1"/>
        <v>3084943</v>
      </c>
      <c r="G50" s="8">
        <v>43512</v>
      </c>
      <c r="H50" s="8">
        <v>1008243</v>
      </c>
      <c r="I50" s="8">
        <v>334297</v>
      </c>
      <c r="J50" s="8">
        <v>118179</v>
      </c>
      <c r="K50" s="8">
        <v>1492</v>
      </c>
      <c r="L50" s="8">
        <v>255537</v>
      </c>
      <c r="M50" s="8">
        <v>22779</v>
      </c>
      <c r="N50" s="8">
        <v>264815</v>
      </c>
      <c r="O50" s="8">
        <v>58060</v>
      </c>
      <c r="P50" s="8">
        <v>965784</v>
      </c>
      <c r="Q50" s="8" t="s">
        <v>102</v>
      </c>
      <c r="R50" s="8">
        <v>12245</v>
      </c>
      <c r="S50" s="8" t="s">
        <v>102</v>
      </c>
      <c r="T50" s="8" t="s">
        <v>102</v>
      </c>
    </row>
    <row r="51" spans="2:20" ht="12">
      <c r="B51" s="4"/>
      <c r="C51" s="22" t="s">
        <v>77</v>
      </c>
      <c r="D51" s="22"/>
      <c r="E51" s="5" t="s">
        <v>78</v>
      </c>
      <c r="F51" s="8">
        <f t="shared" si="1"/>
        <v>2319713</v>
      </c>
      <c r="G51" s="8">
        <v>33424</v>
      </c>
      <c r="H51" s="8">
        <v>243299</v>
      </c>
      <c r="I51" s="8">
        <v>581632</v>
      </c>
      <c r="J51" s="8">
        <v>148281</v>
      </c>
      <c r="K51" s="8">
        <v>4757</v>
      </c>
      <c r="L51" s="8">
        <v>108425</v>
      </c>
      <c r="M51" s="8">
        <v>46851</v>
      </c>
      <c r="N51" s="8">
        <v>493842</v>
      </c>
      <c r="O51" s="13">
        <v>67280</v>
      </c>
      <c r="P51" s="8">
        <v>394837</v>
      </c>
      <c r="Q51" s="8">
        <v>949</v>
      </c>
      <c r="R51" s="8">
        <v>70474</v>
      </c>
      <c r="S51" s="8">
        <v>125662</v>
      </c>
      <c r="T51" s="8" t="s">
        <v>102</v>
      </c>
    </row>
    <row r="52" spans="2:20" ht="12" customHeight="1">
      <c r="B52" s="4"/>
      <c r="C52" s="22" t="s">
        <v>79</v>
      </c>
      <c r="D52" s="22"/>
      <c r="E52" s="5" t="s">
        <v>80</v>
      </c>
      <c r="F52" s="8">
        <f t="shared" si="1"/>
        <v>1398383</v>
      </c>
      <c r="G52" s="8">
        <v>40803</v>
      </c>
      <c r="H52" s="8">
        <v>336454</v>
      </c>
      <c r="I52" s="8">
        <v>205209</v>
      </c>
      <c r="J52" s="8">
        <v>73503</v>
      </c>
      <c r="K52" s="8">
        <v>224</v>
      </c>
      <c r="L52" s="8">
        <v>240230</v>
      </c>
      <c r="M52" s="8">
        <v>13435</v>
      </c>
      <c r="N52" s="8">
        <v>226550</v>
      </c>
      <c r="O52" s="13">
        <v>63680</v>
      </c>
      <c r="P52" s="8">
        <v>141515</v>
      </c>
      <c r="Q52" s="8">
        <v>3329</v>
      </c>
      <c r="R52" s="8">
        <v>53451</v>
      </c>
      <c r="S52" s="8" t="s">
        <v>102</v>
      </c>
      <c r="T52" s="8" t="s">
        <v>102</v>
      </c>
    </row>
    <row r="53" spans="2:20" ht="12">
      <c r="B53" s="4"/>
      <c r="C53" s="6"/>
      <c r="D53" s="6"/>
      <c r="E53" s="5" t="s">
        <v>84</v>
      </c>
      <c r="F53" s="8">
        <f t="shared" si="1"/>
        <v>921157</v>
      </c>
      <c r="G53" s="8">
        <v>29990</v>
      </c>
      <c r="H53" s="8">
        <v>226721</v>
      </c>
      <c r="I53" s="8">
        <v>118223</v>
      </c>
      <c r="J53" s="8">
        <v>35343</v>
      </c>
      <c r="K53" s="8" t="s">
        <v>102</v>
      </c>
      <c r="L53" s="8">
        <v>83885</v>
      </c>
      <c r="M53" s="8">
        <v>9103</v>
      </c>
      <c r="N53" s="8">
        <v>251374</v>
      </c>
      <c r="O53" s="8">
        <v>38756</v>
      </c>
      <c r="P53" s="8">
        <v>99848</v>
      </c>
      <c r="Q53" s="8">
        <v>8739</v>
      </c>
      <c r="R53" s="8">
        <v>19175</v>
      </c>
      <c r="S53" s="8" t="s">
        <v>102</v>
      </c>
      <c r="T53" s="8" t="s">
        <v>102</v>
      </c>
    </row>
    <row r="54" spans="2:20" ht="12">
      <c r="B54" s="4"/>
      <c r="C54" s="6"/>
      <c r="D54" s="6"/>
      <c r="E54" s="5" t="s">
        <v>81</v>
      </c>
      <c r="F54" s="8">
        <f t="shared" si="1"/>
        <v>1112467</v>
      </c>
      <c r="G54" s="8">
        <v>30369</v>
      </c>
      <c r="H54" s="8">
        <v>313866</v>
      </c>
      <c r="I54" s="8">
        <v>130176</v>
      </c>
      <c r="J54" s="8">
        <v>58912</v>
      </c>
      <c r="K54" s="8" t="s">
        <v>102</v>
      </c>
      <c r="L54" s="8">
        <v>81070</v>
      </c>
      <c r="M54" s="8">
        <v>4739</v>
      </c>
      <c r="N54" s="8">
        <v>312406</v>
      </c>
      <c r="O54" s="13">
        <v>40893</v>
      </c>
      <c r="P54" s="8">
        <v>116399</v>
      </c>
      <c r="Q54" s="8" t="s">
        <v>102</v>
      </c>
      <c r="R54" s="8">
        <v>23637</v>
      </c>
      <c r="S54" s="8" t="s">
        <v>102</v>
      </c>
      <c r="T54" s="8" t="s">
        <v>102</v>
      </c>
    </row>
    <row r="55" spans="2:20" ht="12">
      <c r="B55" s="4"/>
      <c r="C55" s="6"/>
      <c r="D55" s="6"/>
      <c r="E55" s="5" t="s">
        <v>82</v>
      </c>
      <c r="F55" s="8">
        <f t="shared" si="1"/>
        <v>3201511</v>
      </c>
      <c r="G55" s="8">
        <v>47556</v>
      </c>
      <c r="H55" s="8">
        <v>645487</v>
      </c>
      <c r="I55" s="8">
        <v>424871</v>
      </c>
      <c r="J55" s="8">
        <v>225303</v>
      </c>
      <c r="K55" s="8" t="s">
        <v>102</v>
      </c>
      <c r="L55" s="8">
        <v>71172</v>
      </c>
      <c r="M55" s="8">
        <v>43108</v>
      </c>
      <c r="N55" s="8">
        <v>797271</v>
      </c>
      <c r="O55" s="8">
        <v>118427</v>
      </c>
      <c r="P55" s="8">
        <v>684509</v>
      </c>
      <c r="Q55" s="8" t="s">
        <v>102</v>
      </c>
      <c r="R55" s="8">
        <v>143701</v>
      </c>
      <c r="S55" s="8">
        <v>106</v>
      </c>
      <c r="T55" s="8" t="s">
        <v>102</v>
      </c>
    </row>
    <row r="56" spans="2:20" ht="12" customHeight="1">
      <c r="B56" s="4"/>
      <c r="C56" s="6"/>
      <c r="D56" s="6"/>
      <c r="E56" s="5" t="s">
        <v>83</v>
      </c>
      <c r="F56" s="8">
        <f t="shared" si="1"/>
        <v>1736136</v>
      </c>
      <c r="G56" s="8">
        <v>43402</v>
      </c>
      <c r="H56" s="8">
        <v>343417</v>
      </c>
      <c r="I56" s="8">
        <v>204467</v>
      </c>
      <c r="J56" s="8">
        <v>131589</v>
      </c>
      <c r="K56" s="8" t="s">
        <v>102</v>
      </c>
      <c r="L56" s="8">
        <v>101129</v>
      </c>
      <c r="M56" s="8">
        <v>16690</v>
      </c>
      <c r="N56" s="8">
        <v>334177</v>
      </c>
      <c r="O56" s="13">
        <v>65282</v>
      </c>
      <c r="P56" s="8">
        <v>426459</v>
      </c>
      <c r="Q56" s="8" t="s">
        <v>102</v>
      </c>
      <c r="R56" s="8">
        <v>69524</v>
      </c>
      <c r="S56" s="8" t="s">
        <v>102</v>
      </c>
      <c r="T56" s="8" t="s">
        <v>102</v>
      </c>
    </row>
    <row r="57" spans="2:15" ht="12">
      <c r="B57" s="14"/>
      <c r="C57" s="14"/>
      <c r="D57" s="14"/>
      <c r="E57" s="14"/>
      <c r="O57" s="12"/>
    </row>
    <row r="58" ht="12">
      <c r="B58" s="3" t="s">
        <v>105</v>
      </c>
    </row>
  </sheetData>
  <mergeCells count="28">
    <mergeCell ref="C27:D27"/>
    <mergeCell ref="N3:N5"/>
    <mergeCell ref="T3:T5"/>
    <mergeCell ref="L3:L5"/>
    <mergeCell ref="O3:O5"/>
    <mergeCell ref="P3:P5"/>
    <mergeCell ref="Q3:Q5"/>
    <mergeCell ref="S3:S5"/>
    <mergeCell ref="C52:D52"/>
    <mergeCell ref="C7:D7"/>
    <mergeCell ref="C35:D35"/>
    <mergeCell ref="C16:D16"/>
    <mergeCell ref="C11:D11"/>
    <mergeCell ref="C47:D47"/>
    <mergeCell ref="C51:D51"/>
    <mergeCell ref="C22:D22"/>
    <mergeCell ref="C43:D43"/>
    <mergeCell ref="C26:D26"/>
    <mergeCell ref="B3:E5"/>
    <mergeCell ref="B6:C6"/>
    <mergeCell ref="M3:M5"/>
    <mergeCell ref="R3:R5"/>
    <mergeCell ref="I3:I5"/>
    <mergeCell ref="H3:H5"/>
    <mergeCell ref="F3:F5"/>
    <mergeCell ref="G3:G5"/>
    <mergeCell ref="J3:J5"/>
    <mergeCell ref="K3:K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2000-03-07T09:03:28Z</cp:lastPrinted>
  <dcterms:created xsi:type="dcterms:W3CDTF">1999-08-08T13:52:57Z</dcterms:created>
  <dcterms:modified xsi:type="dcterms:W3CDTF">2002-03-27T08:54:07Z</dcterms:modified>
  <cp:category/>
  <cp:version/>
  <cp:contentType/>
  <cp:contentStatus/>
</cp:coreProperties>
</file>