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9765" activeTab="0"/>
  </bookViews>
  <sheets>
    <sheet name="156県歳入・歳出予算及び決算額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<sst xmlns="http://schemas.openxmlformats.org/spreadsheetml/2006/main" count="49" uniqueCount="26">
  <si>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千円</t>
  </si>
  <si>
    <t>資料：県出納局</t>
  </si>
  <si>
    <t>％</t>
  </si>
  <si>
    <t>調定額</t>
  </si>
  <si>
    <t>構成比</t>
  </si>
  <si>
    <t>収入済額</t>
  </si>
  <si>
    <t>歳入</t>
  </si>
  <si>
    <t>会計</t>
  </si>
  <si>
    <t>歳出</t>
  </si>
  <si>
    <t>予算現額</t>
  </si>
  <si>
    <t>支出済額</t>
  </si>
  <si>
    <t>母子寡婦福祉資金貸付金</t>
  </si>
  <si>
    <t>災害救助基金</t>
  </si>
  <si>
    <t>農業改良資金</t>
  </si>
  <si>
    <t>農業災害対策費</t>
  </si>
  <si>
    <t>県営競輪費</t>
  </si>
  <si>
    <t>用地先行取得</t>
  </si>
  <si>
    <t>収入証紙</t>
  </si>
  <si>
    <t>林業改善資金</t>
  </si>
  <si>
    <t>流域下水道事業費</t>
  </si>
  <si>
    <t>県有模範林施設費</t>
  </si>
  <si>
    <t>（２）特別会計</t>
  </si>
  <si>
    <t>小規模企業者等設備導入資金助成費</t>
  </si>
  <si>
    <t>156 県歳入・歳出予算及び決算額 （平成1３年度）</t>
  </si>
  <si>
    <t>平成12年度</t>
  </si>
  <si>
    <t>平成13年度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</si>
</sst>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0.00;[Red]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180" fontId="4" fillId="0" borderId="1" xfId="0" applyNumberFormat="1" applyFont="1" applyBorder="1" applyAlignment="1">
      <alignment horizontal="right" vertical="center"/>
    </xf>
    <xf numFmtId="180" fontId="1" fillId="0" borderId="1" xfId="0" applyNumberFormat="1" applyFont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81" fontId="1" fillId="0" borderId="1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50390625" style="2" customWidth="1"/>
    <col min="4" max="4" width="11.625" style="2" bestFit="1" customWidth="1"/>
    <col min="5" max="5" width="8.50390625" style="2" bestFit="1" customWidth="1"/>
    <col min="6" max="6" width="11.625" style="2" bestFit="1" customWidth="1"/>
    <col min="7" max="7" width="7.375" style="2" bestFit="1" customWidth="1"/>
    <col min="8" max="8" width="1.875" style="2" customWidth="1"/>
    <col min="9" max="9" width="22.375" style="2" customWidth="1"/>
    <col min="10" max="10" width="11.625" style="2" bestFit="1" customWidth="1"/>
    <col min="11" max="11" width="7.375" style="2" bestFit="1" customWidth="1"/>
    <col min="12" max="12" width="11.625" style="2" bestFit="1" customWidth="1"/>
    <col min="13" max="13" width="7.375" style="2" bestFit="1" customWidth="1"/>
    <col min="14" max="16384" width="9.00390625" style="2" customWidth="1"/>
  </cols>
  <sheetData>
    <row r="1" spans="2:8" ht="14.25">
      <c r="B1" s="1" t="s">
        <v>23</v>
      </c>
      <c r="H1" s="1"/>
    </row>
    <row r="2" ht="14.25">
      <c r="B2" s="1" t="s">
        <v>21</v>
      </c>
    </row>
    <row r="3" spans="2:13" ht="12">
      <c r="B3" s="16" t="s">
        <v>7</v>
      </c>
      <c r="C3" s="17"/>
      <c r="D3" s="13" t="s">
        <v>6</v>
      </c>
      <c r="E3" s="14"/>
      <c r="F3" s="14"/>
      <c r="G3" s="15"/>
      <c r="H3" s="16" t="s">
        <v>7</v>
      </c>
      <c r="I3" s="17"/>
      <c r="J3" s="13" t="s">
        <v>8</v>
      </c>
      <c r="K3" s="14"/>
      <c r="L3" s="14"/>
      <c r="M3" s="15"/>
    </row>
    <row r="4" spans="2:13" ht="12">
      <c r="B4" s="18"/>
      <c r="C4" s="19"/>
      <c r="D4" s="8" t="s">
        <v>3</v>
      </c>
      <c r="E4" s="8" t="s">
        <v>4</v>
      </c>
      <c r="F4" s="8" t="s">
        <v>5</v>
      </c>
      <c r="G4" s="8" t="s">
        <v>4</v>
      </c>
      <c r="H4" s="18"/>
      <c r="I4" s="19"/>
      <c r="J4" s="8" t="s">
        <v>9</v>
      </c>
      <c r="K4" s="8" t="s">
        <v>4</v>
      </c>
      <c r="L4" s="8" t="s">
        <v>10</v>
      </c>
      <c r="M4" s="8" t="s">
        <v>4</v>
      </c>
    </row>
    <row r="5" spans="2:13" ht="12">
      <c r="B5" s="5"/>
      <c r="C5" s="6"/>
      <c r="D5" s="4" t="s">
        <v>0</v>
      </c>
      <c r="E5" s="4" t="s">
        <v>2</v>
      </c>
      <c r="F5" s="4" t="s">
        <v>0</v>
      </c>
      <c r="G5" s="4" t="s">
        <v>2</v>
      </c>
      <c r="H5" s="5"/>
      <c r="I5" s="6"/>
      <c r="J5" s="4" t="s">
        <v>0</v>
      </c>
      <c r="K5" s="4" t="s">
        <v>2</v>
      </c>
      <c r="L5" s="4" t="s">
        <v>0</v>
      </c>
      <c r="M5" s="4" t="s">
        <v>2</v>
      </c>
    </row>
    <row r="6" spans="2:13" ht="12" customHeight="1">
      <c r="B6" s="22" t="s">
        <v>24</v>
      </c>
      <c r="C6" s="23"/>
      <c r="D6" s="10">
        <v>52702493</v>
      </c>
      <c r="E6" s="12">
        <v>100</v>
      </c>
      <c r="F6" s="10">
        <v>51456350</v>
      </c>
      <c r="G6" s="12">
        <v>100</v>
      </c>
      <c r="H6" s="22" t="s">
        <v>24</v>
      </c>
      <c r="I6" s="23"/>
      <c r="J6" s="10">
        <v>50263330</v>
      </c>
      <c r="K6" s="12">
        <v>100</v>
      </c>
      <c r="L6" s="10">
        <v>45179260</v>
      </c>
      <c r="M6" s="12">
        <v>100</v>
      </c>
    </row>
    <row r="7" spans="2:13" ht="12">
      <c r="B7" s="20" t="s">
        <v>25</v>
      </c>
      <c r="C7" s="21"/>
      <c r="D7" s="9">
        <f>SUM(D8:D18)</f>
        <v>50017680</v>
      </c>
      <c r="E7" s="11">
        <f>+D7/D7*100</f>
        <v>100</v>
      </c>
      <c r="F7" s="9">
        <f>SUM(F8:F18)</f>
        <v>48778061</v>
      </c>
      <c r="G7" s="11">
        <f>+F7/F7*100</f>
        <v>100</v>
      </c>
      <c r="H7" s="20" t="s">
        <v>25</v>
      </c>
      <c r="I7" s="21"/>
      <c r="J7" s="9">
        <f>SUM(J8:J18)</f>
        <v>47829596</v>
      </c>
      <c r="K7" s="11">
        <f>+J7/J7*100</f>
        <v>100</v>
      </c>
      <c r="L7" s="9">
        <f>SUM(L8:L18)</f>
        <v>42264379</v>
      </c>
      <c r="M7" s="11">
        <f>+L7/L7*100</f>
        <v>100</v>
      </c>
    </row>
    <row r="8" spans="2:13" ht="12">
      <c r="B8" s="5"/>
      <c r="C8" s="7" t="s">
        <v>11</v>
      </c>
      <c r="D8" s="10">
        <v>755701</v>
      </c>
      <c r="E8" s="12">
        <f>+D8/D7*100</f>
        <v>1.5108677571610678</v>
      </c>
      <c r="F8" s="10">
        <v>547328</v>
      </c>
      <c r="G8" s="12">
        <f>+F8/F7*100</f>
        <v>1.1220782228305466</v>
      </c>
      <c r="H8" s="5"/>
      <c r="I8" s="7" t="s">
        <v>11</v>
      </c>
      <c r="J8" s="10">
        <v>532677</v>
      </c>
      <c r="K8" s="12">
        <f>+J8/J7*100</f>
        <v>1.1136974688224421</v>
      </c>
      <c r="L8" s="10">
        <v>311640</v>
      </c>
      <c r="M8" s="12">
        <f>+L8/L7*100</f>
        <v>0.7373585212265865</v>
      </c>
    </row>
    <row r="9" spans="2:13" ht="12">
      <c r="B9" s="5"/>
      <c r="C9" s="7" t="s">
        <v>12</v>
      </c>
      <c r="D9" s="10">
        <v>1857</v>
      </c>
      <c r="E9" s="12">
        <v>0.01</v>
      </c>
      <c r="F9" s="10">
        <v>1857</v>
      </c>
      <c r="G9" s="12">
        <v>0.01</v>
      </c>
      <c r="H9" s="5"/>
      <c r="I9" s="7" t="s">
        <v>12</v>
      </c>
      <c r="J9" s="10">
        <v>1857</v>
      </c>
      <c r="K9" s="12">
        <v>0.01</v>
      </c>
      <c r="L9" s="10">
        <v>1857</v>
      </c>
      <c r="M9" s="12">
        <v>0.01</v>
      </c>
    </row>
    <row r="10" spans="2:13" ht="12">
      <c r="B10" s="5"/>
      <c r="C10" s="7" t="s">
        <v>13</v>
      </c>
      <c r="D10" s="10">
        <v>583181</v>
      </c>
      <c r="E10" s="12">
        <v>1.16</v>
      </c>
      <c r="F10" s="10">
        <v>581046</v>
      </c>
      <c r="G10" s="12">
        <f>+F10/F7*100</f>
        <v>1.1912035617815968</v>
      </c>
      <c r="H10" s="5"/>
      <c r="I10" s="7" t="s">
        <v>13</v>
      </c>
      <c r="J10" s="10">
        <v>580914</v>
      </c>
      <c r="K10" s="12">
        <f>+J10/J7*100</f>
        <v>1.2145492510536782</v>
      </c>
      <c r="L10" s="10">
        <v>363163</v>
      </c>
      <c r="M10" s="12">
        <f>+L10/L7*100</f>
        <v>0.8592649616358968</v>
      </c>
    </row>
    <row r="11" spans="2:13" ht="12">
      <c r="B11" s="5"/>
      <c r="C11" s="7" t="s">
        <v>14</v>
      </c>
      <c r="D11" s="10">
        <v>18945</v>
      </c>
      <c r="E11" s="12">
        <f>+D11/D7*100</f>
        <v>0.03787660683182427</v>
      </c>
      <c r="F11" s="10">
        <v>18945</v>
      </c>
      <c r="G11" s="12">
        <f>+F11/F7*100</f>
        <v>0.03883918222989635</v>
      </c>
      <c r="H11" s="5"/>
      <c r="I11" s="7" t="s">
        <v>14</v>
      </c>
      <c r="J11" s="10">
        <v>18945</v>
      </c>
      <c r="K11" s="12">
        <f>+J11/J7*100</f>
        <v>0.03960936655204029</v>
      </c>
      <c r="L11" s="10">
        <v>18593</v>
      </c>
      <c r="M11" s="12">
        <f>+L11/L7*100</f>
        <v>0.04399212869068773</v>
      </c>
    </row>
    <row r="12" spans="2:13" ht="12">
      <c r="B12" s="5"/>
      <c r="C12" s="7" t="s">
        <v>20</v>
      </c>
      <c r="D12" s="10">
        <v>205428</v>
      </c>
      <c r="E12" s="12">
        <f>+D12/D7*100</f>
        <v>0.4107107726707836</v>
      </c>
      <c r="F12" s="10">
        <v>205428</v>
      </c>
      <c r="G12" s="12">
        <f>+F12/F7*100</f>
        <v>0.4211483519199338</v>
      </c>
      <c r="H12" s="5"/>
      <c r="I12" s="7" t="s">
        <v>20</v>
      </c>
      <c r="J12" s="10">
        <v>195714</v>
      </c>
      <c r="K12" s="12">
        <f>+J12/J7*100</f>
        <v>0.40919015916421286</v>
      </c>
      <c r="L12" s="10">
        <v>190100</v>
      </c>
      <c r="M12" s="12">
        <f>+L12/L7*100</f>
        <v>0.4497877515247533</v>
      </c>
    </row>
    <row r="13" spans="2:13" ht="12">
      <c r="B13" s="5"/>
      <c r="C13" s="7" t="s">
        <v>15</v>
      </c>
      <c r="D13" s="10">
        <v>3721684</v>
      </c>
      <c r="E13" s="12">
        <f>+D13/D7*100</f>
        <v>7.440736955412566</v>
      </c>
      <c r="F13" s="10">
        <v>3721684</v>
      </c>
      <c r="G13" s="12">
        <f>+F13/F7*100</f>
        <v>7.629831780316154</v>
      </c>
      <c r="H13" s="5"/>
      <c r="I13" s="7" t="s">
        <v>15</v>
      </c>
      <c r="J13" s="10">
        <v>3721682</v>
      </c>
      <c r="K13" s="12">
        <f>+J13/J7*100</f>
        <v>7.781127818850905</v>
      </c>
      <c r="L13" s="10">
        <v>3638704</v>
      </c>
      <c r="M13" s="12">
        <f>+L13/L7*100</f>
        <v>8.609387115329437</v>
      </c>
    </row>
    <row r="14" spans="2:13" ht="24">
      <c r="B14" s="5"/>
      <c r="C14" s="7" t="s">
        <v>22</v>
      </c>
      <c r="D14" s="10">
        <v>6430561</v>
      </c>
      <c r="E14" s="12">
        <f>+D14/D7*100</f>
        <v>12.856575914756544</v>
      </c>
      <c r="F14" s="10">
        <v>5448706</v>
      </c>
      <c r="G14" s="12">
        <f>+F14/F7*100</f>
        <v>11.170403021965141</v>
      </c>
      <c r="H14" s="5"/>
      <c r="I14" s="7" t="s">
        <v>22</v>
      </c>
      <c r="J14" s="10">
        <v>2633145</v>
      </c>
      <c r="K14" s="12">
        <f>+J14/J7*100</f>
        <v>5.505262892038645</v>
      </c>
      <c r="L14" s="10">
        <v>2621691</v>
      </c>
      <c r="M14" s="12">
        <f>+L14/L7*100</f>
        <v>6.203074697962556</v>
      </c>
    </row>
    <row r="15" spans="2:13" ht="12">
      <c r="B15" s="5"/>
      <c r="C15" s="7" t="s">
        <v>16</v>
      </c>
      <c r="D15" s="10">
        <v>4006170</v>
      </c>
      <c r="E15" s="12">
        <f>+D15/D7*100</f>
        <v>8.009507838028473</v>
      </c>
      <c r="F15" s="10">
        <v>4006170</v>
      </c>
      <c r="G15" s="12">
        <f>+F15/F7*100</f>
        <v>8.213057095483972</v>
      </c>
      <c r="H15" s="5"/>
      <c r="I15" s="7" t="s">
        <v>16</v>
      </c>
      <c r="J15" s="10">
        <v>3919133</v>
      </c>
      <c r="K15" s="12">
        <f>+J15/J7*100</f>
        <v>8.193949620649105</v>
      </c>
      <c r="L15" s="10">
        <v>2674496</v>
      </c>
      <c r="M15" s="12">
        <f>+L15/L7*100</f>
        <v>6.328014425575732</v>
      </c>
    </row>
    <row r="16" spans="2:13" ht="12">
      <c r="B16" s="5"/>
      <c r="C16" s="7" t="s">
        <v>17</v>
      </c>
      <c r="D16" s="10">
        <v>16312504</v>
      </c>
      <c r="E16" s="12">
        <f>+D16/D7*100</f>
        <v>32.61347587493063</v>
      </c>
      <c r="F16" s="10">
        <v>16312504</v>
      </c>
      <c r="G16" s="12">
        <f>+F16/F7*100</f>
        <v>33.4422969375515</v>
      </c>
      <c r="H16" s="5"/>
      <c r="I16" s="7" t="s">
        <v>17</v>
      </c>
      <c r="J16" s="10">
        <v>16267248</v>
      </c>
      <c r="K16" s="12">
        <f>+J16/J7*100</f>
        <v>34.01084132092607</v>
      </c>
      <c r="L16" s="10">
        <v>15714907</v>
      </c>
      <c r="M16" s="12">
        <f>+L16/L7*100</f>
        <v>37.182391819834855</v>
      </c>
    </row>
    <row r="17" spans="2:13" ht="12">
      <c r="B17" s="5"/>
      <c r="C17" s="7" t="s">
        <v>18</v>
      </c>
      <c r="D17" s="10">
        <v>1388846</v>
      </c>
      <c r="E17" s="12">
        <f>+D17/D7*100</f>
        <v>2.77671015528909</v>
      </c>
      <c r="F17" s="10">
        <v>1341590</v>
      </c>
      <c r="G17" s="12">
        <f>+F17/F7*100</f>
        <v>2.7503963308422614</v>
      </c>
      <c r="H17" s="5"/>
      <c r="I17" s="7" t="s">
        <v>18</v>
      </c>
      <c r="J17" s="10">
        <v>351395</v>
      </c>
      <c r="K17" s="12">
        <v>0.74</v>
      </c>
      <c r="L17" s="10">
        <v>350684</v>
      </c>
      <c r="M17" s="12">
        <f>+L17/L7*100</f>
        <v>0.8297389156007711</v>
      </c>
    </row>
    <row r="18" spans="2:13" ht="12">
      <c r="B18" s="5"/>
      <c r="C18" s="7" t="s">
        <v>19</v>
      </c>
      <c r="D18" s="10">
        <v>16592803</v>
      </c>
      <c r="E18" s="12">
        <f>+D18/D7*100</f>
        <v>33.173875717546274</v>
      </c>
      <c r="F18" s="10">
        <v>16592803</v>
      </c>
      <c r="G18" s="12">
        <f>+F18/F7*100</f>
        <v>34.016938475680696</v>
      </c>
      <c r="H18" s="5"/>
      <c r="I18" s="7" t="s">
        <v>19</v>
      </c>
      <c r="J18" s="10">
        <v>19606886</v>
      </c>
      <c r="K18" s="12">
        <f>+J18/J7*100</f>
        <v>40.99320847284598</v>
      </c>
      <c r="L18" s="10">
        <v>16378544</v>
      </c>
      <c r="M18" s="12">
        <f>+L18/L7*100</f>
        <v>38.75259589168458</v>
      </c>
    </row>
    <row r="20" spans="2:8" ht="12">
      <c r="B20" s="3" t="s">
        <v>1</v>
      </c>
      <c r="H20" s="3"/>
    </row>
  </sheetData>
  <mergeCells count="8">
    <mergeCell ref="J3:M3"/>
    <mergeCell ref="H3:I4"/>
    <mergeCell ref="B7:C7"/>
    <mergeCell ref="B6:C6"/>
    <mergeCell ref="H6:I6"/>
    <mergeCell ref="H7:I7"/>
    <mergeCell ref="B3:C4"/>
    <mergeCell ref="D3:G3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2002-02-28T02:12:33Z</cp:lastPrinted>
  <dcterms:created xsi:type="dcterms:W3CDTF">1999-08-08T13:52:57Z</dcterms:created>
  <dcterms:modified xsi:type="dcterms:W3CDTF">2003-08-07T07:56:21Z</dcterms:modified>
  <cp:category/>
  <cp:version/>
  <cp:contentType/>
  <cp:contentStatus/>
</cp:coreProperties>
</file>