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40_利用関係・種類および月別着工住宅状況" sheetId="1" r:id="rId1"/>
  </sheets>
  <definedNames/>
  <calcPr fullCalcOnLoad="1"/>
</workbook>
</file>

<file path=xl/sharedStrings.xml><?xml version="1.0" encoding="utf-8"?>
<sst xmlns="http://schemas.openxmlformats.org/spreadsheetml/2006/main" count="95" uniqueCount="35">
  <si>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</si>
  <si>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</si>
  <si>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</si>
  <si>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</si>
  <si>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</si>
  <si>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</si>
  <si>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</si>
  <si>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</si>
  <si>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</si>
  <si>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</si>
  <si>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</si>
  <si>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</si>
  <si>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</si>
  <si>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㎡</t>
  </si>
  <si>
    <t>戸数</t>
  </si>
  <si>
    <t>戸</t>
  </si>
  <si>
    <t>持家</t>
  </si>
  <si>
    <t>貸家</t>
  </si>
  <si>
    <t>給与住宅</t>
  </si>
  <si>
    <t>利用関係別</t>
  </si>
  <si>
    <t>種類別</t>
  </si>
  <si>
    <t>一戸建・長屋建</t>
  </si>
  <si>
    <t>共同</t>
  </si>
  <si>
    <t>専用住宅</t>
  </si>
  <si>
    <t>併用住宅・その他</t>
  </si>
  <si>
    <t>床面積の
合計</t>
  </si>
  <si>
    <t>140．利用関係・種類および月別着工住宅状況（昭和49～52年）</t>
  </si>
  <si>
    <t>年月</t>
  </si>
  <si>
    <t>その他</t>
  </si>
  <si>
    <t>昭和49年</t>
  </si>
  <si>
    <t>50</t>
  </si>
  <si>
    <t>51</t>
  </si>
  <si>
    <t>52</t>
  </si>
  <si>
    <t>資料：建設省計画局「建設統計月報」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</si>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</sst>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25" width="11.375" style="1" customWidth="1"/>
    <col min="26" max="16384" width="9.00390625" style="1" customWidth="1"/>
  </cols>
  <sheetData>
    <row r="1" spans="2:3" ht="14.25">
      <c r="B1" s="5" t="s">
        <v>26</v>
      </c>
      <c r="C1" s="5"/>
    </row>
    <row r="2" ht="12" customHeight="1"/>
    <row r="3" spans="2:25" s="4" customFormat="1" ht="12" customHeight="1">
      <c r="B3" s="32" t="s">
        <v>27</v>
      </c>
      <c r="C3" s="33"/>
      <c r="D3" s="20" t="s">
        <v>19</v>
      </c>
      <c r="E3" s="22"/>
      <c r="F3" s="22"/>
      <c r="G3" s="22"/>
      <c r="H3" s="22"/>
      <c r="I3" s="22"/>
      <c r="J3" s="22"/>
      <c r="K3" s="22"/>
      <c r="L3" s="22"/>
      <c r="M3" s="23"/>
      <c r="N3" s="20" t="s">
        <v>20</v>
      </c>
      <c r="O3" s="21"/>
      <c r="P3" s="22"/>
      <c r="Q3" s="22"/>
      <c r="R3" s="22"/>
      <c r="S3" s="22"/>
      <c r="T3" s="22"/>
      <c r="U3" s="22"/>
      <c r="V3" s="22"/>
      <c r="W3" s="22"/>
      <c r="X3" s="22"/>
      <c r="Y3" s="23"/>
    </row>
    <row r="4" spans="2:25" s="4" customFormat="1" ht="12" customHeight="1">
      <c r="B4" s="34"/>
      <c r="C4" s="35"/>
      <c r="D4" s="26" t="s">
        <v>12</v>
      </c>
      <c r="E4" s="27"/>
      <c r="F4" s="26" t="s">
        <v>16</v>
      </c>
      <c r="G4" s="27"/>
      <c r="H4" s="26" t="s">
        <v>17</v>
      </c>
      <c r="I4" s="27"/>
      <c r="J4" s="26" t="s">
        <v>18</v>
      </c>
      <c r="K4" s="27"/>
      <c r="L4" s="38" t="s">
        <v>28</v>
      </c>
      <c r="M4" s="27"/>
      <c r="N4" s="20" t="s">
        <v>12</v>
      </c>
      <c r="O4" s="22"/>
      <c r="P4" s="22"/>
      <c r="Q4" s="22"/>
      <c r="R4" s="20" t="s">
        <v>23</v>
      </c>
      <c r="S4" s="22"/>
      <c r="T4" s="22"/>
      <c r="U4" s="22"/>
      <c r="V4" s="20" t="s">
        <v>24</v>
      </c>
      <c r="W4" s="22"/>
      <c r="X4" s="22"/>
      <c r="Y4" s="23"/>
    </row>
    <row r="5" spans="2:25" s="4" customFormat="1" ht="12" customHeight="1">
      <c r="B5" s="34"/>
      <c r="C5" s="35"/>
      <c r="D5" s="28"/>
      <c r="E5" s="29"/>
      <c r="F5" s="28"/>
      <c r="G5" s="29"/>
      <c r="H5" s="28"/>
      <c r="I5" s="29"/>
      <c r="J5" s="28"/>
      <c r="K5" s="29"/>
      <c r="L5" s="39"/>
      <c r="M5" s="29"/>
      <c r="N5" s="20" t="s">
        <v>22</v>
      </c>
      <c r="O5" s="23"/>
      <c r="P5" s="20" t="s">
        <v>21</v>
      </c>
      <c r="Q5" s="23"/>
      <c r="R5" s="20" t="s">
        <v>22</v>
      </c>
      <c r="S5" s="23"/>
      <c r="T5" s="20" t="s">
        <v>21</v>
      </c>
      <c r="U5" s="23"/>
      <c r="V5" s="20" t="s">
        <v>22</v>
      </c>
      <c r="W5" s="23"/>
      <c r="X5" s="20" t="s">
        <v>21</v>
      </c>
      <c r="Y5" s="23"/>
    </row>
    <row r="6" spans="2:25" s="4" customFormat="1" ht="12" customHeight="1">
      <c r="B6" s="34"/>
      <c r="C6" s="35"/>
      <c r="D6" s="30" t="s">
        <v>14</v>
      </c>
      <c r="E6" s="24" t="s">
        <v>25</v>
      </c>
      <c r="F6" s="30" t="s">
        <v>14</v>
      </c>
      <c r="G6" s="24" t="s">
        <v>25</v>
      </c>
      <c r="H6" s="30" t="s">
        <v>14</v>
      </c>
      <c r="I6" s="24" t="s">
        <v>25</v>
      </c>
      <c r="J6" s="30" t="s">
        <v>14</v>
      </c>
      <c r="K6" s="24" t="s">
        <v>25</v>
      </c>
      <c r="L6" s="30" t="s">
        <v>14</v>
      </c>
      <c r="M6" s="24" t="s">
        <v>25</v>
      </c>
      <c r="N6" s="30" t="s">
        <v>14</v>
      </c>
      <c r="O6" s="24" t="s">
        <v>25</v>
      </c>
      <c r="P6" s="30" t="s">
        <v>14</v>
      </c>
      <c r="Q6" s="24" t="s">
        <v>25</v>
      </c>
      <c r="R6" s="30" t="s">
        <v>14</v>
      </c>
      <c r="S6" s="24" t="s">
        <v>25</v>
      </c>
      <c r="T6" s="30" t="s">
        <v>14</v>
      </c>
      <c r="U6" s="24" t="s">
        <v>25</v>
      </c>
      <c r="V6" s="30" t="s">
        <v>14</v>
      </c>
      <c r="W6" s="24" t="s">
        <v>25</v>
      </c>
      <c r="X6" s="30" t="s">
        <v>14</v>
      </c>
      <c r="Y6" s="24" t="s">
        <v>25</v>
      </c>
    </row>
    <row r="7" spans="2:25" s="4" customFormat="1" ht="12">
      <c r="B7" s="36"/>
      <c r="C7" s="37"/>
      <c r="D7" s="31"/>
      <c r="E7" s="25"/>
      <c r="F7" s="31"/>
      <c r="G7" s="25"/>
      <c r="H7" s="31"/>
      <c r="I7" s="25"/>
      <c r="J7" s="31"/>
      <c r="K7" s="25"/>
      <c r="L7" s="31"/>
      <c r="M7" s="25"/>
      <c r="N7" s="31"/>
      <c r="O7" s="25"/>
      <c r="P7" s="31"/>
      <c r="Q7" s="25"/>
      <c r="R7" s="31"/>
      <c r="S7" s="25"/>
      <c r="T7" s="31"/>
      <c r="U7" s="25"/>
      <c r="V7" s="31"/>
      <c r="W7" s="25"/>
      <c r="X7" s="31"/>
      <c r="Y7" s="25"/>
    </row>
    <row r="8" spans="2:25" s="2" customFormat="1" ht="12" customHeight="1">
      <c r="B8" s="17"/>
      <c r="C8" s="18"/>
      <c r="D8" s="3" t="s">
        <v>15</v>
      </c>
      <c r="E8" s="3" t="s">
        <v>13</v>
      </c>
      <c r="F8" s="3" t="s">
        <v>15</v>
      </c>
      <c r="G8" s="3" t="s">
        <v>13</v>
      </c>
      <c r="H8" s="3" t="s">
        <v>15</v>
      </c>
      <c r="I8" s="3" t="s">
        <v>13</v>
      </c>
      <c r="J8" s="3" t="s">
        <v>15</v>
      </c>
      <c r="K8" s="3" t="s">
        <v>13</v>
      </c>
      <c r="L8" s="3" t="s">
        <v>15</v>
      </c>
      <c r="M8" s="3" t="s">
        <v>13</v>
      </c>
      <c r="N8" s="3" t="s">
        <v>15</v>
      </c>
      <c r="O8" s="3" t="s">
        <v>13</v>
      </c>
      <c r="P8" s="3" t="s">
        <v>15</v>
      </c>
      <c r="Q8" s="3" t="s">
        <v>13</v>
      </c>
      <c r="R8" s="3" t="s">
        <v>15</v>
      </c>
      <c r="S8" s="3" t="s">
        <v>13</v>
      </c>
      <c r="T8" s="3" t="s">
        <v>15</v>
      </c>
      <c r="U8" s="3" t="s">
        <v>13</v>
      </c>
      <c r="V8" s="3" t="s">
        <v>15</v>
      </c>
      <c r="W8" s="3" t="s">
        <v>13</v>
      </c>
      <c r="X8" s="3" t="s">
        <v>15</v>
      </c>
      <c r="Y8" s="3" t="s">
        <v>13</v>
      </c>
    </row>
    <row r="9" spans="2:25" s="2" customFormat="1" ht="12" customHeight="1">
      <c r="B9" s="17" t="s">
        <v>29</v>
      </c>
      <c r="C9" s="19"/>
      <c r="D9" s="11">
        <f>SUM(F9,H9,J9,L9)</f>
        <v>19554</v>
      </c>
      <c r="E9" s="11">
        <f>SUM(G9,I9,K9,M9)</f>
        <v>1623662</v>
      </c>
      <c r="F9" s="11">
        <v>12352</v>
      </c>
      <c r="G9" s="11">
        <v>1208999</v>
      </c>
      <c r="H9" s="11">
        <v>4133</v>
      </c>
      <c r="I9" s="11">
        <v>206293</v>
      </c>
      <c r="J9" s="11">
        <v>805</v>
      </c>
      <c r="K9" s="11">
        <v>58565</v>
      </c>
      <c r="L9" s="11">
        <v>2264</v>
      </c>
      <c r="M9" s="11">
        <v>149805</v>
      </c>
      <c r="N9" s="11">
        <f>SUM(R9,V9)</f>
        <v>2125</v>
      </c>
      <c r="O9" s="11">
        <f>SUM(S9,W9)</f>
        <v>125282</v>
      </c>
      <c r="P9" s="11">
        <f>SUM(T9,X9)</f>
        <v>17429</v>
      </c>
      <c r="Q9" s="11">
        <f>SUM(U9,Y9)</f>
        <v>1498380</v>
      </c>
      <c r="R9" s="11">
        <v>2122</v>
      </c>
      <c r="S9" s="11">
        <v>125122</v>
      </c>
      <c r="T9" s="11">
        <v>15369</v>
      </c>
      <c r="U9" s="11">
        <v>1239517</v>
      </c>
      <c r="V9" s="11">
        <v>3</v>
      </c>
      <c r="W9" s="11">
        <v>160</v>
      </c>
      <c r="X9" s="11">
        <v>2060</v>
      </c>
      <c r="Y9" s="11">
        <v>258863</v>
      </c>
    </row>
    <row r="10" spans="2:25" s="2" customFormat="1" ht="12" customHeight="1">
      <c r="B10" s="16" t="s">
        <v>30</v>
      </c>
      <c r="C10" s="15"/>
      <c r="D10" s="11">
        <f aca="true" t="shared" si="0" ref="D10:D24">SUM(F10,H10,J10,L10)</f>
        <v>18894</v>
      </c>
      <c r="E10" s="11">
        <f aca="true" t="shared" si="1" ref="E10:E24">SUM(G10,I10,K10,M10)</f>
        <v>1614044</v>
      </c>
      <c r="F10" s="11">
        <v>11712</v>
      </c>
      <c r="G10" s="11">
        <v>1180579</v>
      </c>
      <c r="H10" s="11">
        <v>4406</v>
      </c>
      <c r="I10" s="11">
        <v>244556</v>
      </c>
      <c r="J10" s="11">
        <v>428</v>
      </c>
      <c r="K10" s="11">
        <v>38989</v>
      </c>
      <c r="L10" s="11">
        <v>2348</v>
      </c>
      <c r="M10" s="11">
        <v>149920</v>
      </c>
      <c r="N10" s="11">
        <f aca="true" t="shared" si="2" ref="N10:N24">SUM(R10,V10)</f>
        <v>2345</v>
      </c>
      <c r="O10" s="11">
        <f aca="true" t="shared" si="3" ref="O10:O24">SUM(S10,W10)</f>
        <v>139862</v>
      </c>
      <c r="P10" s="11">
        <f aca="true" t="shared" si="4" ref="P10:P24">SUM(T10,X10)</f>
        <v>16549</v>
      </c>
      <c r="Q10" s="11">
        <f aca="true" t="shared" si="5" ref="Q10:Q24">SUM(U10,Y10)</f>
        <v>1474182</v>
      </c>
      <c r="R10" s="11">
        <v>2327</v>
      </c>
      <c r="S10" s="11">
        <v>138305</v>
      </c>
      <c r="T10" s="11">
        <v>14705</v>
      </c>
      <c r="U10" s="11">
        <v>1237307</v>
      </c>
      <c r="V10" s="11">
        <v>18</v>
      </c>
      <c r="W10" s="11">
        <v>1557</v>
      </c>
      <c r="X10" s="11">
        <v>1844</v>
      </c>
      <c r="Y10" s="11">
        <v>236875</v>
      </c>
    </row>
    <row r="11" spans="2:25" s="2" customFormat="1" ht="12" customHeight="1">
      <c r="B11" s="16" t="s">
        <v>31</v>
      </c>
      <c r="C11" s="15"/>
      <c r="D11" s="11">
        <f t="shared" si="0"/>
        <v>22561</v>
      </c>
      <c r="E11" s="11">
        <f t="shared" si="1"/>
        <v>1933050</v>
      </c>
      <c r="F11" s="11">
        <v>13668</v>
      </c>
      <c r="G11" s="11">
        <v>1395565</v>
      </c>
      <c r="H11" s="11">
        <v>4836</v>
      </c>
      <c r="I11" s="11">
        <v>251815</v>
      </c>
      <c r="J11" s="11">
        <v>430</v>
      </c>
      <c r="K11" s="11">
        <v>37584</v>
      </c>
      <c r="L11" s="11">
        <v>3627</v>
      </c>
      <c r="M11" s="11">
        <v>248086</v>
      </c>
      <c r="N11" s="11">
        <f t="shared" si="2"/>
        <v>2316</v>
      </c>
      <c r="O11" s="11">
        <f t="shared" si="3"/>
        <v>125780</v>
      </c>
      <c r="P11" s="11">
        <f t="shared" si="4"/>
        <v>20245</v>
      </c>
      <c r="Q11" s="11">
        <f t="shared" si="5"/>
        <v>1807270</v>
      </c>
      <c r="R11" s="11">
        <v>2292</v>
      </c>
      <c r="S11" s="11">
        <v>124351</v>
      </c>
      <c r="T11" s="11">
        <v>18239</v>
      </c>
      <c r="U11" s="11">
        <v>1545179</v>
      </c>
      <c r="V11" s="11">
        <v>24</v>
      </c>
      <c r="W11" s="11">
        <v>1429</v>
      </c>
      <c r="X11" s="11">
        <v>2006</v>
      </c>
      <c r="Y11" s="11">
        <v>262091</v>
      </c>
    </row>
    <row r="12" spans="2:25" s="2" customFormat="1" ht="12" customHeight="1">
      <c r="B12" s="16" t="s">
        <v>32</v>
      </c>
      <c r="C12" s="15"/>
      <c r="D12" s="12">
        <v>21177</v>
      </c>
      <c r="E12" s="12">
        <v>1877921</v>
      </c>
      <c r="F12" s="12">
        <v>13117</v>
      </c>
      <c r="G12" s="12">
        <v>1375251</v>
      </c>
      <c r="H12" s="12">
        <v>4464</v>
      </c>
      <c r="I12" s="12">
        <v>245710</v>
      </c>
      <c r="J12" s="12">
        <v>327</v>
      </c>
      <c r="K12" s="12">
        <v>27792</v>
      </c>
      <c r="L12" s="12">
        <v>3273</v>
      </c>
      <c r="M12" s="12">
        <v>236168</v>
      </c>
      <c r="N12" s="12">
        <f t="shared" si="2"/>
        <v>2679</v>
      </c>
      <c r="O12" s="12">
        <f t="shared" si="3"/>
        <v>151647</v>
      </c>
      <c r="P12" s="12">
        <f t="shared" si="4"/>
        <v>18498</v>
      </c>
      <c r="Q12" s="12">
        <f t="shared" si="5"/>
        <v>1727274</v>
      </c>
      <c r="R12" s="12">
        <v>2664</v>
      </c>
      <c r="S12" s="12">
        <v>150624</v>
      </c>
      <c r="T12" s="12">
        <v>16783</v>
      </c>
      <c r="U12" s="12">
        <v>1496324</v>
      </c>
      <c r="V12" s="12">
        <v>15</v>
      </c>
      <c r="W12" s="12">
        <v>1023</v>
      </c>
      <c r="X12" s="12">
        <v>1715</v>
      </c>
      <c r="Y12" s="12">
        <v>230950</v>
      </c>
    </row>
    <row r="13" spans="2:26" s="2" customFormat="1" ht="12" customHeight="1">
      <c r="B13" s="9" t="s">
        <v>1</v>
      </c>
      <c r="C13" s="10" t="s">
        <v>0</v>
      </c>
      <c r="D13" s="11">
        <f t="shared" si="0"/>
        <v>2114</v>
      </c>
      <c r="E13" s="11">
        <f t="shared" si="1"/>
        <v>178872</v>
      </c>
      <c r="F13" s="11">
        <v>1353</v>
      </c>
      <c r="G13" s="11">
        <v>136834</v>
      </c>
      <c r="H13" s="11">
        <v>495</v>
      </c>
      <c r="I13" s="11">
        <v>22920</v>
      </c>
      <c r="J13" s="11">
        <v>20</v>
      </c>
      <c r="K13" s="11">
        <v>1693</v>
      </c>
      <c r="L13" s="11">
        <v>246</v>
      </c>
      <c r="M13" s="11">
        <v>17425</v>
      </c>
      <c r="N13" s="11">
        <f t="shared" si="2"/>
        <v>249</v>
      </c>
      <c r="O13" s="11">
        <f t="shared" si="3"/>
        <v>10039</v>
      </c>
      <c r="P13" s="11">
        <f t="shared" si="4"/>
        <v>1865</v>
      </c>
      <c r="Q13" s="11">
        <f t="shared" si="5"/>
        <v>168833</v>
      </c>
      <c r="R13" s="11">
        <v>245</v>
      </c>
      <c r="S13" s="11">
        <v>9681</v>
      </c>
      <c r="T13" s="11">
        <v>1719</v>
      </c>
      <c r="U13" s="11">
        <v>150172</v>
      </c>
      <c r="V13" s="11">
        <v>4</v>
      </c>
      <c r="W13" s="11">
        <v>358</v>
      </c>
      <c r="X13" s="11">
        <v>146</v>
      </c>
      <c r="Y13" s="11">
        <v>18661</v>
      </c>
      <c r="Z13" s="13"/>
    </row>
    <row r="14" spans="2:26" s="2" customFormat="1" ht="12" customHeight="1">
      <c r="B14" s="9" t="s">
        <v>2</v>
      </c>
      <c r="C14" s="10"/>
      <c r="D14" s="11">
        <f t="shared" si="0"/>
        <v>1723</v>
      </c>
      <c r="E14" s="11">
        <f t="shared" si="1"/>
        <v>155779</v>
      </c>
      <c r="F14" s="11">
        <v>1251</v>
      </c>
      <c r="G14" s="11">
        <v>127263</v>
      </c>
      <c r="H14" s="11">
        <v>225</v>
      </c>
      <c r="I14" s="11">
        <v>10991</v>
      </c>
      <c r="J14" s="11">
        <v>31</v>
      </c>
      <c r="K14" s="11">
        <v>2567</v>
      </c>
      <c r="L14" s="11">
        <v>216</v>
      </c>
      <c r="M14" s="11">
        <v>14958</v>
      </c>
      <c r="N14" s="11">
        <f t="shared" si="2"/>
        <v>50</v>
      </c>
      <c r="O14" s="11">
        <f t="shared" si="3"/>
        <v>1988</v>
      </c>
      <c r="P14" s="11">
        <f t="shared" si="4"/>
        <v>1673</v>
      </c>
      <c r="Q14" s="11">
        <f t="shared" si="5"/>
        <v>153791</v>
      </c>
      <c r="R14" s="11">
        <v>50</v>
      </c>
      <c r="S14" s="11">
        <v>1988</v>
      </c>
      <c r="T14" s="11">
        <v>1534</v>
      </c>
      <c r="U14" s="11">
        <v>135758</v>
      </c>
      <c r="V14" s="11" t="s">
        <v>34</v>
      </c>
      <c r="W14" s="11" t="s">
        <v>34</v>
      </c>
      <c r="X14" s="11">
        <v>139</v>
      </c>
      <c r="Y14" s="11">
        <v>18033</v>
      </c>
      <c r="Z14" s="13"/>
    </row>
    <row r="15" spans="2:26" s="2" customFormat="1" ht="12" customHeight="1">
      <c r="B15" s="9" t="s">
        <v>3</v>
      </c>
      <c r="C15" s="10"/>
      <c r="D15" s="11">
        <f t="shared" si="0"/>
        <v>1448</v>
      </c>
      <c r="E15" s="11">
        <f t="shared" si="1"/>
        <v>124602</v>
      </c>
      <c r="F15" s="11">
        <v>823</v>
      </c>
      <c r="G15" s="11">
        <v>85708</v>
      </c>
      <c r="H15" s="11">
        <v>357</v>
      </c>
      <c r="I15" s="11">
        <v>21105</v>
      </c>
      <c r="J15" s="11">
        <v>24</v>
      </c>
      <c r="K15" s="11">
        <v>1615</v>
      </c>
      <c r="L15" s="11">
        <v>244</v>
      </c>
      <c r="M15" s="11">
        <v>16174</v>
      </c>
      <c r="N15" s="11">
        <f t="shared" si="2"/>
        <v>188</v>
      </c>
      <c r="O15" s="11">
        <f t="shared" si="3"/>
        <v>11455</v>
      </c>
      <c r="P15" s="11">
        <f t="shared" si="4"/>
        <v>1260</v>
      </c>
      <c r="Q15" s="11">
        <f t="shared" si="5"/>
        <v>113147</v>
      </c>
      <c r="R15" s="11">
        <v>188</v>
      </c>
      <c r="S15" s="11">
        <v>11455</v>
      </c>
      <c r="T15" s="11">
        <v>1133</v>
      </c>
      <c r="U15" s="11">
        <v>97191</v>
      </c>
      <c r="V15" s="11" t="s">
        <v>34</v>
      </c>
      <c r="W15" s="11" t="s">
        <v>34</v>
      </c>
      <c r="X15" s="11">
        <v>127</v>
      </c>
      <c r="Y15" s="11">
        <v>15956</v>
      </c>
      <c r="Z15" s="13"/>
    </row>
    <row r="16" spans="2:26" s="2" customFormat="1" ht="12" customHeight="1">
      <c r="B16" s="9" t="s">
        <v>4</v>
      </c>
      <c r="C16" s="10"/>
      <c r="D16" s="11">
        <f t="shared" si="0"/>
        <v>1673</v>
      </c>
      <c r="E16" s="11">
        <f t="shared" si="1"/>
        <v>148823</v>
      </c>
      <c r="F16" s="11">
        <v>1025</v>
      </c>
      <c r="G16" s="11">
        <v>109058</v>
      </c>
      <c r="H16" s="11">
        <v>301</v>
      </c>
      <c r="I16" s="11">
        <v>15899</v>
      </c>
      <c r="J16" s="11">
        <v>38</v>
      </c>
      <c r="K16" s="11">
        <v>2810</v>
      </c>
      <c r="L16" s="11">
        <v>309</v>
      </c>
      <c r="M16" s="11">
        <v>21056</v>
      </c>
      <c r="N16" s="11">
        <f t="shared" si="2"/>
        <v>145</v>
      </c>
      <c r="O16" s="11">
        <f t="shared" si="3"/>
        <v>8550</v>
      </c>
      <c r="P16" s="11">
        <f t="shared" si="4"/>
        <v>1528</v>
      </c>
      <c r="Q16" s="11">
        <f t="shared" si="5"/>
        <v>140273</v>
      </c>
      <c r="R16" s="11">
        <v>145</v>
      </c>
      <c r="S16" s="11">
        <v>8550</v>
      </c>
      <c r="T16" s="11">
        <v>1388</v>
      </c>
      <c r="U16" s="11">
        <v>122202</v>
      </c>
      <c r="V16" s="11" t="s">
        <v>34</v>
      </c>
      <c r="W16" s="11" t="s">
        <v>34</v>
      </c>
      <c r="X16" s="11">
        <v>140</v>
      </c>
      <c r="Y16" s="11">
        <v>18071</v>
      </c>
      <c r="Z16" s="13"/>
    </row>
    <row r="17" spans="2:26" s="2" customFormat="1" ht="12" customHeight="1">
      <c r="B17" s="9" t="s">
        <v>5</v>
      </c>
      <c r="C17" s="10"/>
      <c r="D17" s="11">
        <f t="shared" si="0"/>
        <v>1969</v>
      </c>
      <c r="E17" s="11">
        <f t="shared" si="1"/>
        <v>174816</v>
      </c>
      <c r="F17" s="11">
        <v>1346</v>
      </c>
      <c r="G17" s="11">
        <v>136996</v>
      </c>
      <c r="H17" s="11">
        <v>400</v>
      </c>
      <c r="I17" s="11">
        <v>21914</v>
      </c>
      <c r="J17" s="11">
        <v>31</v>
      </c>
      <c r="K17" s="11">
        <v>1944</v>
      </c>
      <c r="L17" s="11">
        <v>192</v>
      </c>
      <c r="M17" s="11">
        <v>13962</v>
      </c>
      <c r="N17" s="11">
        <f t="shared" si="2"/>
        <v>220</v>
      </c>
      <c r="O17" s="11">
        <f t="shared" si="3"/>
        <v>12127</v>
      </c>
      <c r="P17" s="11">
        <f t="shared" si="4"/>
        <v>1749</v>
      </c>
      <c r="Q17" s="11">
        <f t="shared" si="5"/>
        <v>162689</v>
      </c>
      <c r="R17" s="11">
        <v>216</v>
      </c>
      <c r="S17" s="11">
        <v>11847</v>
      </c>
      <c r="T17" s="11">
        <v>1580</v>
      </c>
      <c r="U17" s="11">
        <v>139787</v>
      </c>
      <c r="V17" s="11">
        <v>4</v>
      </c>
      <c r="W17" s="11">
        <v>280</v>
      </c>
      <c r="X17" s="11">
        <v>169</v>
      </c>
      <c r="Y17" s="11">
        <v>22902</v>
      </c>
      <c r="Z17" s="13"/>
    </row>
    <row r="18" spans="2:26" s="2" customFormat="1" ht="12" customHeight="1">
      <c r="B18" s="9" t="s">
        <v>6</v>
      </c>
      <c r="C18" s="10"/>
      <c r="D18" s="11">
        <f t="shared" si="0"/>
        <v>1419</v>
      </c>
      <c r="E18" s="11">
        <f t="shared" si="1"/>
        <v>129245</v>
      </c>
      <c r="F18" s="11">
        <v>961</v>
      </c>
      <c r="G18" s="11">
        <v>99299</v>
      </c>
      <c r="H18" s="11">
        <v>178</v>
      </c>
      <c r="I18" s="11">
        <v>9288</v>
      </c>
      <c r="J18" s="11">
        <v>23</v>
      </c>
      <c r="K18" s="11">
        <v>2432</v>
      </c>
      <c r="L18" s="11">
        <v>257</v>
      </c>
      <c r="M18" s="11">
        <v>18226</v>
      </c>
      <c r="N18" s="11">
        <f t="shared" si="2"/>
        <v>53</v>
      </c>
      <c r="O18" s="11">
        <f t="shared" si="3"/>
        <v>2277</v>
      </c>
      <c r="P18" s="11">
        <f t="shared" si="4"/>
        <v>1366</v>
      </c>
      <c r="Q18" s="11">
        <f t="shared" si="5"/>
        <v>126968</v>
      </c>
      <c r="R18" s="11">
        <v>53</v>
      </c>
      <c r="S18" s="11">
        <v>2277</v>
      </c>
      <c r="T18" s="11">
        <v>1231</v>
      </c>
      <c r="U18" s="11">
        <v>108316</v>
      </c>
      <c r="V18" s="11" t="s">
        <v>34</v>
      </c>
      <c r="W18" s="11" t="s">
        <v>34</v>
      </c>
      <c r="X18" s="11">
        <v>135</v>
      </c>
      <c r="Y18" s="11">
        <v>18652</v>
      </c>
      <c r="Z18" s="13"/>
    </row>
    <row r="19" spans="2:26" s="2" customFormat="1" ht="12" customHeight="1">
      <c r="B19" s="9" t="s">
        <v>7</v>
      </c>
      <c r="C19" s="10"/>
      <c r="D19" s="11">
        <v>2015</v>
      </c>
      <c r="E19" s="11">
        <f t="shared" si="1"/>
        <v>174560</v>
      </c>
      <c r="F19" s="11">
        <v>1108</v>
      </c>
      <c r="G19" s="11">
        <v>118336</v>
      </c>
      <c r="H19" s="11">
        <v>398</v>
      </c>
      <c r="I19" s="11">
        <v>21418</v>
      </c>
      <c r="J19" s="11">
        <v>29</v>
      </c>
      <c r="K19" s="11">
        <v>3096</v>
      </c>
      <c r="L19" s="11">
        <v>484</v>
      </c>
      <c r="M19" s="11">
        <v>31710</v>
      </c>
      <c r="N19" s="11">
        <f t="shared" si="2"/>
        <v>414</v>
      </c>
      <c r="O19" s="11">
        <f t="shared" si="3"/>
        <v>24217</v>
      </c>
      <c r="P19" s="11">
        <f t="shared" si="4"/>
        <v>1601</v>
      </c>
      <c r="Q19" s="11">
        <f t="shared" si="5"/>
        <v>150343</v>
      </c>
      <c r="R19" s="11">
        <v>414</v>
      </c>
      <c r="S19" s="11">
        <v>24217</v>
      </c>
      <c r="T19" s="11">
        <v>1448</v>
      </c>
      <c r="U19" s="11">
        <v>127653</v>
      </c>
      <c r="V19" s="11" t="s">
        <v>34</v>
      </c>
      <c r="W19" s="11" t="s">
        <v>34</v>
      </c>
      <c r="X19" s="11">
        <v>153</v>
      </c>
      <c r="Y19" s="11">
        <v>22690</v>
      </c>
      <c r="Z19" s="13"/>
    </row>
    <row r="20" spans="2:26" s="2" customFormat="1" ht="12" customHeight="1">
      <c r="B20" s="9" t="s">
        <v>8</v>
      </c>
      <c r="C20" s="10"/>
      <c r="D20" s="11">
        <f t="shared" si="0"/>
        <v>2215</v>
      </c>
      <c r="E20" s="11">
        <f t="shared" si="1"/>
        <v>205087</v>
      </c>
      <c r="F20" s="11">
        <v>1412</v>
      </c>
      <c r="G20" s="11">
        <v>149273</v>
      </c>
      <c r="H20" s="11">
        <v>512</v>
      </c>
      <c r="I20" s="11">
        <v>33414</v>
      </c>
      <c r="J20" s="11">
        <v>21</v>
      </c>
      <c r="K20" s="11">
        <v>2308</v>
      </c>
      <c r="L20" s="11">
        <v>270</v>
      </c>
      <c r="M20" s="11">
        <v>20092</v>
      </c>
      <c r="N20" s="11">
        <f t="shared" si="2"/>
        <v>305</v>
      </c>
      <c r="O20" s="11">
        <f t="shared" si="3"/>
        <v>22561</v>
      </c>
      <c r="P20" s="11">
        <f t="shared" si="4"/>
        <v>1910</v>
      </c>
      <c r="Q20" s="11">
        <f t="shared" si="5"/>
        <v>182526</v>
      </c>
      <c r="R20" s="11">
        <v>300</v>
      </c>
      <c r="S20" s="11">
        <v>22335</v>
      </c>
      <c r="T20" s="11">
        <v>1737</v>
      </c>
      <c r="U20" s="11">
        <v>157161</v>
      </c>
      <c r="V20" s="11">
        <v>5</v>
      </c>
      <c r="W20" s="11">
        <v>226</v>
      </c>
      <c r="X20" s="11">
        <v>173</v>
      </c>
      <c r="Y20" s="11">
        <v>25365</v>
      </c>
      <c r="Z20" s="13"/>
    </row>
    <row r="21" spans="2:26" s="2" customFormat="1" ht="12" customHeight="1">
      <c r="B21" s="9" t="s">
        <v>9</v>
      </c>
      <c r="C21" s="10"/>
      <c r="D21" s="11">
        <f t="shared" si="0"/>
        <v>1619</v>
      </c>
      <c r="E21" s="11">
        <f t="shared" si="1"/>
        <v>147308</v>
      </c>
      <c r="F21" s="11">
        <v>981</v>
      </c>
      <c r="G21" s="11">
        <v>104523</v>
      </c>
      <c r="H21" s="11">
        <v>344</v>
      </c>
      <c r="I21" s="11">
        <v>21112</v>
      </c>
      <c r="J21" s="11">
        <v>18</v>
      </c>
      <c r="K21" s="11">
        <v>1899</v>
      </c>
      <c r="L21" s="11">
        <v>276</v>
      </c>
      <c r="M21" s="11">
        <v>19774</v>
      </c>
      <c r="N21" s="11">
        <f t="shared" si="2"/>
        <v>228</v>
      </c>
      <c r="O21" s="11">
        <f t="shared" si="3"/>
        <v>14124</v>
      </c>
      <c r="P21" s="11">
        <f t="shared" si="4"/>
        <v>1391</v>
      </c>
      <c r="Q21" s="11">
        <f t="shared" si="5"/>
        <v>133184</v>
      </c>
      <c r="R21" s="11">
        <v>226</v>
      </c>
      <c r="S21" s="11">
        <v>13965</v>
      </c>
      <c r="T21" s="11">
        <v>1258</v>
      </c>
      <c r="U21" s="11">
        <v>115465</v>
      </c>
      <c r="V21" s="11">
        <v>2</v>
      </c>
      <c r="W21" s="11">
        <v>159</v>
      </c>
      <c r="X21" s="11">
        <v>133</v>
      </c>
      <c r="Y21" s="11">
        <v>17719</v>
      </c>
      <c r="Z21" s="13"/>
    </row>
    <row r="22" spans="2:26" s="2" customFormat="1" ht="12" customHeight="1">
      <c r="B22" s="9" t="s">
        <v>10</v>
      </c>
      <c r="C22" s="10"/>
      <c r="D22" s="11">
        <f t="shared" si="0"/>
        <v>1731</v>
      </c>
      <c r="E22" s="11">
        <f t="shared" si="1"/>
        <v>152416</v>
      </c>
      <c r="F22" s="11">
        <v>891</v>
      </c>
      <c r="G22" s="11">
        <v>95149</v>
      </c>
      <c r="H22" s="11">
        <v>524</v>
      </c>
      <c r="I22" s="11">
        <v>28105</v>
      </c>
      <c r="J22" s="11">
        <v>42</v>
      </c>
      <c r="K22" s="11">
        <v>2890</v>
      </c>
      <c r="L22" s="11">
        <v>274</v>
      </c>
      <c r="M22" s="11">
        <v>26272</v>
      </c>
      <c r="N22" s="11">
        <f t="shared" si="2"/>
        <v>389</v>
      </c>
      <c r="O22" s="11">
        <f t="shared" si="3"/>
        <v>19886</v>
      </c>
      <c r="P22" s="11">
        <f t="shared" si="4"/>
        <v>1342</v>
      </c>
      <c r="Q22" s="11">
        <f t="shared" si="5"/>
        <v>126530</v>
      </c>
      <c r="R22" s="11">
        <v>389</v>
      </c>
      <c r="S22" s="11">
        <v>19886</v>
      </c>
      <c r="T22" s="11">
        <v>1181</v>
      </c>
      <c r="U22" s="11">
        <v>105888</v>
      </c>
      <c r="V22" s="11" t="s">
        <v>34</v>
      </c>
      <c r="W22" s="11" t="s">
        <v>34</v>
      </c>
      <c r="X22" s="11">
        <v>161</v>
      </c>
      <c r="Y22" s="11">
        <v>20642</v>
      </c>
      <c r="Z22" s="13"/>
    </row>
    <row r="23" spans="2:26" s="2" customFormat="1" ht="12" customHeight="1">
      <c r="B23" s="9" t="s">
        <v>11</v>
      </c>
      <c r="C23" s="10"/>
      <c r="D23" s="11">
        <f t="shared" si="0"/>
        <v>1701</v>
      </c>
      <c r="E23" s="11">
        <f t="shared" si="1"/>
        <v>151930</v>
      </c>
      <c r="F23" s="11">
        <v>992</v>
      </c>
      <c r="G23" s="11">
        <v>108118</v>
      </c>
      <c r="H23" s="11">
        <v>422</v>
      </c>
      <c r="I23" s="11">
        <v>22197</v>
      </c>
      <c r="J23" s="11">
        <v>39</v>
      </c>
      <c r="K23" s="11">
        <v>3270</v>
      </c>
      <c r="L23" s="11">
        <v>248</v>
      </c>
      <c r="M23" s="11">
        <v>18345</v>
      </c>
      <c r="N23" s="11">
        <f t="shared" si="2"/>
        <v>250</v>
      </c>
      <c r="O23" s="11">
        <f t="shared" si="3"/>
        <v>13680</v>
      </c>
      <c r="P23" s="11">
        <f t="shared" si="4"/>
        <v>1451</v>
      </c>
      <c r="Q23" s="11">
        <f t="shared" si="5"/>
        <v>138250</v>
      </c>
      <c r="R23" s="11">
        <v>250</v>
      </c>
      <c r="S23" s="11">
        <v>13680</v>
      </c>
      <c r="T23" s="11">
        <v>1320</v>
      </c>
      <c r="U23" s="11">
        <v>120440</v>
      </c>
      <c r="V23" s="11" t="s">
        <v>34</v>
      </c>
      <c r="W23" s="11" t="s">
        <v>34</v>
      </c>
      <c r="X23" s="11">
        <v>131</v>
      </c>
      <c r="Y23" s="11">
        <v>17810</v>
      </c>
      <c r="Z23" s="13"/>
    </row>
    <row r="24" spans="2:26" s="2" customFormat="1" ht="12" customHeight="1">
      <c r="B24" s="9">
        <v>12</v>
      </c>
      <c r="C24" s="10"/>
      <c r="D24" s="11">
        <f t="shared" si="0"/>
        <v>1550</v>
      </c>
      <c r="E24" s="11">
        <f t="shared" si="1"/>
        <v>141483</v>
      </c>
      <c r="F24" s="11">
        <v>974</v>
      </c>
      <c r="G24" s="11">
        <v>104694</v>
      </c>
      <c r="H24" s="11">
        <v>308</v>
      </c>
      <c r="I24" s="11">
        <v>17347</v>
      </c>
      <c r="J24" s="11">
        <v>11</v>
      </c>
      <c r="K24" s="11">
        <v>1268</v>
      </c>
      <c r="L24" s="11">
        <v>257</v>
      </c>
      <c r="M24" s="11">
        <v>18174</v>
      </c>
      <c r="N24" s="11">
        <f t="shared" si="2"/>
        <v>188</v>
      </c>
      <c r="O24" s="11">
        <f t="shared" si="3"/>
        <v>10743</v>
      </c>
      <c r="P24" s="11">
        <f t="shared" si="4"/>
        <v>1362</v>
      </c>
      <c r="Q24" s="11">
        <f t="shared" si="5"/>
        <v>130740</v>
      </c>
      <c r="R24" s="11">
        <v>188</v>
      </c>
      <c r="S24" s="11">
        <v>10743</v>
      </c>
      <c r="T24" s="11">
        <v>1254</v>
      </c>
      <c r="U24" s="11">
        <v>116291</v>
      </c>
      <c r="V24" s="11" t="s">
        <v>34</v>
      </c>
      <c r="W24" s="11" t="s">
        <v>34</v>
      </c>
      <c r="X24" s="11">
        <v>108</v>
      </c>
      <c r="Y24" s="11">
        <v>14449</v>
      </c>
      <c r="Z24" s="13"/>
    </row>
    <row r="25" spans="2:26" s="2" customFormat="1" ht="12" customHeight="1">
      <c r="B25" s="7"/>
      <c r="C25" s="7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2:26" s="2" customFormat="1" ht="12" customHeight="1">
      <c r="B26" s="8" t="s">
        <v>33</v>
      </c>
      <c r="C26" s="8"/>
      <c r="Z26" s="13"/>
    </row>
    <row r="27" spans="2:26" s="2" customFormat="1" ht="12" customHeight="1">
      <c r="B27" s="7"/>
      <c r="C27" s="7"/>
      <c r="Z27" s="13"/>
    </row>
    <row r="28" spans="2:26" s="2" customFormat="1" ht="12" customHeight="1">
      <c r="B28" s="7"/>
      <c r="C28" s="7"/>
      <c r="D28" s="13"/>
      <c r="E28" s="13"/>
      <c r="N28" s="13"/>
      <c r="Z28" s="13"/>
    </row>
    <row r="29" spans="2:3" s="2" customFormat="1" ht="12" customHeight="1">
      <c r="B29" s="7"/>
      <c r="C29" s="7"/>
    </row>
    <row r="30" spans="2:5" ht="14.25">
      <c r="B30" s="5"/>
      <c r="C30" s="5"/>
      <c r="D30" s="14"/>
      <c r="E30" s="14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</sheetData>
  <mergeCells count="41">
    <mergeCell ref="T5:U5"/>
    <mergeCell ref="N4:Q4"/>
    <mergeCell ref="P6:P7"/>
    <mergeCell ref="N5:O5"/>
    <mergeCell ref="T6:T7"/>
    <mergeCell ref="R6:R7"/>
    <mergeCell ref="R4:U4"/>
    <mergeCell ref="N6:N7"/>
    <mergeCell ref="R5:S5"/>
    <mergeCell ref="H4:I5"/>
    <mergeCell ref="J6:J7"/>
    <mergeCell ref="K6:K7"/>
    <mergeCell ref="M6:M7"/>
    <mergeCell ref="L6:L7"/>
    <mergeCell ref="H6:H7"/>
    <mergeCell ref="I6:I7"/>
    <mergeCell ref="V4:Y4"/>
    <mergeCell ref="X5:Y5"/>
    <mergeCell ref="X6:X7"/>
    <mergeCell ref="D3:M3"/>
    <mergeCell ref="D4:E5"/>
    <mergeCell ref="V6:V7"/>
    <mergeCell ref="P5:Q5"/>
    <mergeCell ref="V5:W5"/>
    <mergeCell ref="J4:K5"/>
    <mergeCell ref="L4:M5"/>
    <mergeCell ref="D6:D7"/>
    <mergeCell ref="E6:E7"/>
    <mergeCell ref="B3:C7"/>
    <mergeCell ref="G6:G7"/>
    <mergeCell ref="F6:F7"/>
    <mergeCell ref="B8:C8"/>
    <mergeCell ref="B9:C9"/>
    <mergeCell ref="N3:Y3"/>
    <mergeCell ref="Y6:Y7"/>
    <mergeCell ref="W6:W7"/>
    <mergeCell ref="U6:U7"/>
    <mergeCell ref="S6:S7"/>
    <mergeCell ref="Q6:Q7"/>
    <mergeCell ref="O6:O7"/>
    <mergeCell ref="F4:G5"/>
  </mergeCells>
  <dataValidations count="2">
    <dataValidation allowBlank="1" showInputMessage="1" showErrorMessage="1" imeMode="off" sqref="D9:Y24"/>
    <dataValidation allowBlank="1" showInputMessage="1" showErrorMessage="1" imeMode="on" sqref="D6:Y8 R4:R5 H4 J4 L4 N1:N5 P5 P1:Y2 F1:M2 O1:O3 A1:C8 D4 D1:E3 F4 Z1:IV8 V4:V5 T5 X5"/>
  </dataValidations>
  <printOptions/>
  <pageMargins left="0.75" right="0.75" top="1" bottom="1" header="0.512" footer="0.51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2000-07-24T09:30:15Z</cp:lastPrinted>
  <dcterms:created xsi:type="dcterms:W3CDTF">1999-06-28T05:42:21Z</dcterms:created>
  <dcterms:modified xsi:type="dcterms:W3CDTF">2002-03-27T08:45:00Z</dcterms:modified>
  <cp:category/>
  <cp:version/>
  <cp:contentType/>
  <cp:contentStatus/>
</cp:coreProperties>
</file>