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activeTab="0"/>
  </bookViews>
  <sheets>
    <sheet name="173_用途および月別着工建築物状況" sheetId="1" r:id="rId1"/>
  </sheets>
  <definedNames/>
  <calcPr fullCalcOnLoad="1"/>
</workbook>
</file>

<file path=xl/sharedStrings.xml><?xml version="1.0" encoding="utf-8"?>
<sst xmlns="http://schemas.openxmlformats.org/spreadsheetml/2006/main" count="82" uniqueCount="32">
  <si>
    <t>居住産業併用建築物</t>
  </si>
  <si>
    <t>農林水産業用建築物</t>
  </si>
  <si>
    <t>公務文教用建築物</t>
  </si>
  <si>
    <t>居住専用建物</t>
  </si>
  <si>
    <t>月別</t>
  </si>
  <si>
    <t>総数</t>
  </si>
  <si>
    <t>鉄工業用建築物</t>
  </si>
  <si>
    <t>商業用建築物</t>
  </si>
  <si>
    <t>公益事業用建築物</t>
  </si>
  <si>
    <t>サービス業用建築物</t>
  </si>
  <si>
    <t>他に分類されない建築物</t>
  </si>
  <si>
    <t>工事費
予定額</t>
  </si>
  <si>
    <t>千円</t>
  </si>
  <si>
    <t>１</t>
  </si>
  <si>
    <t>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</si>
  <si>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</si>
  <si>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</si>
  <si>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</si>
  <si>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</si>
  <si>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</si>
  <si>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</si>
  <si>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</si>
  <si>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</si>
  <si>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</si>
  <si>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</si>
  <si>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173．用途別および月別着工建築物状況（昭和32年）</t>
  </si>
  <si>
    <t>（換算基準1坪＝3.30579平方米）</t>
  </si>
  <si>
    <t>延面積</t>
  </si>
  <si>
    <t>平方米</t>
  </si>
  <si>
    <t>―</t>
  </si>
  <si>
    <t>資料：県建築課</t>
  </si>
  <si>
    <t>延面積は単位換算の上四捨五入の為総数と一致しない場合もある。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</si>
</sst>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.0;[Red]\-#,##0.0"/>
    <numFmt numFmtId="182" formatCode="#,##0.0;&quot;△ &quot;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/>
    </xf>
    <xf numFmtId="181" fontId="6" fillId="0" borderId="1" xfId="16" applyNumberFormat="1" applyFont="1" applyBorder="1" applyAlignment="1">
      <alignment horizontal="right" vertical="center" wrapText="1"/>
    </xf>
    <xf numFmtId="181" fontId="3" fillId="0" borderId="1" xfId="16" applyNumberFormat="1" applyFont="1" applyBorder="1" applyAlignment="1">
      <alignment horizontal="right" vertical="center" wrapText="1"/>
    </xf>
    <xf numFmtId="182" fontId="6" fillId="0" borderId="1" xfId="0" applyNumberFormat="1" applyFont="1" applyBorder="1" applyAlignment="1">
      <alignment horizontal="right" vertical="center" wrapText="1"/>
    </xf>
    <xf numFmtId="182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5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4" width="13.00390625" style="1" bestFit="1" customWidth="1"/>
    <col min="5" max="5" width="12.125" style="1" customWidth="1"/>
    <col min="6" max="6" width="11.125" style="1" customWidth="1"/>
    <col min="7" max="7" width="11.75390625" style="1" customWidth="1"/>
    <col min="8" max="8" width="11.625" style="1" customWidth="1"/>
    <col min="9" max="23" width="11.125" style="1" customWidth="1"/>
    <col min="24" max="16384" width="9.00390625" style="1" customWidth="1"/>
  </cols>
  <sheetData>
    <row r="1" spans="2:3" ht="14.25">
      <c r="B1" s="5" t="s">
        <v>25</v>
      </c>
      <c r="C1" s="5"/>
    </row>
    <row r="2" spans="2:5" ht="12" customHeight="1">
      <c r="B2" s="14" t="s">
        <v>26</v>
      </c>
      <c r="E2" s="19" t="s">
        <v>31</v>
      </c>
    </row>
    <row r="3" spans="2:23" s="4" customFormat="1" ht="12" customHeight="1">
      <c r="B3" s="28" t="s">
        <v>4</v>
      </c>
      <c r="C3" s="29"/>
      <c r="D3" s="34" t="s">
        <v>5</v>
      </c>
      <c r="E3" s="35"/>
      <c r="F3" s="36" t="s">
        <v>3</v>
      </c>
      <c r="G3" s="37"/>
      <c r="H3" s="36" t="s">
        <v>0</v>
      </c>
      <c r="I3" s="37"/>
      <c r="J3" s="36" t="s">
        <v>1</v>
      </c>
      <c r="K3" s="37"/>
      <c r="L3" s="36" t="s">
        <v>6</v>
      </c>
      <c r="M3" s="37"/>
      <c r="N3" s="36" t="s">
        <v>7</v>
      </c>
      <c r="O3" s="37"/>
      <c r="P3" s="36" t="s">
        <v>8</v>
      </c>
      <c r="Q3" s="37"/>
      <c r="R3" s="36" t="s">
        <v>2</v>
      </c>
      <c r="S3" s="37"/>
      <c r="T3" s="36" t="s">
        <v>9</v>
      </c>
      <c r="U3" s="37"/>
      <c r="V3" s="36" t="s">
        <v>10</v>
      </c>
      <c r="W3" s="37"/>
    </row>
    <row r="4" spans="2:23" s="4" customFormat="1" ht="12" customHeight="1">
      <c r="B4" s="30"/>
      <c r="C4" s="31"/>
      <c r="D4" s="24" t="s">
        <v>27</v>
      </c>
      <c r="E4" s="22" t="s">
        <v>11</v>
      </c>
      <c r="F4" s="24" t="s">
        <v>27</v>
      </c>
      <c r="G4" s="22" t="s">
        <v>11</v>
      </c>
      <c r="H4" s="24" t="s">
        <v>27</v>
      </c>
      <c r="I4" s="22" t="s">
        <v>11</v>
      </c>
      <c r="J4" s="24" t="s">
        <v>27</v>
      </c>
      <c r="K4" s="22" t="s">
        <v>11</v>
      </c>
      <c r="L4" s="24" t="s">
        <v>27</v>
      </c>
      <c r="M4" s="22" t="s">
        <v>11</v>
      </c>
      <c r="N4" s="24" t="s">
        <v>27</v>
      </c>
      <c r="O4" s="22" t="s">
        <v>11</v>
      </c>
      <c r="P4" s="24" t="s">
        <v>27</v>
      </c>
      <c r="Q4" s="22" t="s">
        <v>11</v>
      </c>
      <c r="R4" s="24" t="s">
        <v>27</v>
      </c>
      <c r="S4" s="22" t="s">
        <v>11</v>
      </c>
      <c r="T4" s="24" t="s">
        <v>27</v>
      </c>
      <c r="U4" s="22" t="s">
        <v>11</v>
      </c>
      <c r="V4" s="24" t="s">
        <v>27</v>
      </c>
      <c r="W4" s="22" t="s">
        <v>11</v>
      </c>
    </row>
    <row r="5" spans="2:23" s="4" customFormat="1" ht="12">
      <c r="B5" s="32"/>
      <c r="C5" s="33"/>
      <c r="D5" s="25"/>
      <c r="E5" s="23"/>
      <c r="F5" s="25"/>
      <c r="G5" s="23"/>
      <c r="H5" s="25"/>
      <c r="I5" s="23"/>
      <c r="J5" s="25"/>
      <c r="K5" s="23"/>
      <c r="L5" s="25"/>
      <c r="M5" s="23"/>
      <c r="N5" s="25"/>
      <c r="O5" s="23"/>
      <c r="P5" s="25"/>
      <c r="Q5" s="23"/>
      <c r="R5" s="25"/>
      <c r="S5" s="23"/>
      <c r="T5" s="25"/>
      <c r="U5" s="23"/>
      <c r="V5" s="25"/>
      <c r="W5" s="23"/>
    </row>
    <row r="6" spans="2:23" s="2" customFormat="1" ht="12" customHeight="1">
      <c r="B6" s="26"/>
      <c r="C6" s="27"/>
      <c r="D6" s="3" t="s">
        <v>28</v>
      </c>
      <c r="E6" s="3" t="s">
        <v>12</v>
      </c>
      <c r="F6" s="3" t="s">
        <v>28</v>
      </c>
      <c r="G6" s="3" t="s">
        <v>12</v>
      </c>
      <c r="H6" s="3" t="s">
        <v>28</v>
      </c>
      <c r="I6" s="3" t="s">
        <v>12</v>
      </c>
      <c r="J6" s="3" t="s">
        <v>28</v>
      </c>
      <c r="K6" s="3" t="s">
        <v>12</v>
      </c>
      <c r="L6" s="3" t="s">
        <v>28</v>
      </c>
      <c r="M6" s="3" t="s">
        <v>12</v>
      </c>
      <c r="N6" s="3" t="s">
        <v>28</v>
      </c>
      <c r="O6" s="3" t="s">
        <v>12</v>
      </c>
      <c r="P6" s="3" t="s">
        <v>28</v>
      </c>
      <c r="Q6" s="3" t="s">
        <v>12</v>
      </c>
      <c r="R6" s="3" t="s">
        <v>28</v>
      </c>
      <c r="S6" s="3" t="s">
        <v>12</v>
      </c>
      <c r="T6" s="3" t="s">
        <v>28</v>
      </c>
      <c r="U6" s="3" t="s">
        <v>12</v>
      </c>
      <c r="V6" s="3" t="s">
        <v>28</v>
      </c>
      <c r="W6" s="3" t="s">
        <v>12</v>
      </c>
    </row>
    <row r="7" spans="2:23" s="2" customFormat="1" ht="12" customHeight="1">
      <c r="B7" s="20" t="s">
        <v>5</v>
      </c>
      <c r="C7" s="21"/>
      <c r="D7" s="17">
        <v>459719.7</v>
      </c>
      <c r="E7" s="12">
        <f>SUM(G7,I7,K7,M7,O7,Q7,S7,U7,W7)</f>
        <v>3559234</v>
      </c>
      <c r="F7" s="15">
        <f aca="true" t="shared" si="0" ref="F7:W7">SUM(F8:F19)</f>
        <v>124922.40000000001</v>
      </c>
      <c r="G7" s="12">
        <f t="shared" si="0"/>
        <v>964738</v>
      </c>
      <c r="H7" s="15">
        <f t="shared" si="0"/>
        <v>100704.3</v>
      </c>
      <c r="I7" s="12">
        <f t="shared" si="0"/>
        <v>709304</v>
      </c>
      <c r="J7" s="15">
        <f t="shared" si="0"/>
        <v>28865.999999999996</v>
      </c>
      <c r="K7" s="12">
        <f t="shared" si="0"/>
        <v>118391</v>
      </c>
      <c r="L7" s="15">
        <f t="shared" si="0"/>
        <v>96988.40000000001</v>
      </c>
      <c r="M7" s="12">
        <f t="shared" si="0"/>
        <v>627825</v>
      </c>
      <c r="N7" s="15">
        <f t="shared" si="0"/>
        <v>17537.2</v>
      </c>
      <c r="O7" s="12">
        <f t="shared" si="0"/>
        <v>159481</v>
      </c>
      <c r="P7" s="15">
        <f t="shared" si="0"/>
        <v>5834.499999999999</v>
      </c>
      <c r="Q7" s="12">
        <f t="shared" si="0"/>
        <v>56905</v>
      </c>
      <c r="R7" s="15">
        <f t="shared" si="0"/>
        <v>47900.7</v>
      </c>
      <c r="S7" s="12">
        <f t="shared" si="0"/>
        <v>503149</v>
      </c>
      <c r="T7" s="15">
        <f t="shared" si="0"/>
        <v>36290.90000000001</v>
      </c>
      <c r="U7" s="12">
        <f t="shared" si="0"/>
        <v>413568</v>
      </c>
      <c r="V7" s="15">
        <f t="shared" si="0"/>
        <v>674.3</v>
      </c>
      <c r="W7" s="12">
        <f t="shared" si="0"/>
        <v>5873</v>
      </c>
    </row>
    <row r="8" spans="2:23" s="2" customFormat="1" ht="12" customHeight="1">
      <c r="B8" s="9" t="s">
        <v>13</v>
      </c>
      <c r="C8" s="10" t="s">
        <v>14</v>
      </c>
      <c r="D8" s="18">
        <v>43471.1</v>
      </c>
      <c r="E8" s="11">
        <f aca="true" t="shared" si="1" ref="E8:E19">SUM(G8,I8,K8,M8,O8,Q8,S8,U8,W8)</f>
        <v>312023</v>
      </c>
      <c r="F8" s="16">
        <v>9312.4</v>
      </c>
      <c r="G8" s="11">
        <v>65871</v>
      </c>
      <c r="H8" s="16">
        <v>8257.9</v>
      </c>
      <c r="I8" s="11">
        <v>51820</v>
      </c>
      <c r="J8" s="16">
        <v>2710.7</v>
      </c>
      <c r="K8" s="11">
        <v>9164</v>
      </c>
      <c r="L8" s="16">
        <v>13742.2</v>
      </c>
      <c r="M8" s="11">
        <v>100578</v>
      </c>
      <c r="N8" s="16">
        <v>796.7</v>
      </c>
      <c r="O8" s="11">
        <v>7696</v>
      </c>
      <c r="P8" s="16">
        <v>49.6</v>
      </c>
      <c r="Q8" s="11">
        <v>374</v>
      </c>
      <c r="R8" s="16">
        <v>6135.5</v>
      </c>
      <c r="S8" s="11">
        <v>55843</v>
      </c>
      <c r="T8" s="16">
        <v>2340.5</v>
      </c>
      <c r="U8" s="11">
        <v>19732</v>
      </c>
      <c r="V8" s="16">
        <v>125.6</v>
      </c>
      <c r="W8" s="11">
        <v>945</v>
      </c>
    </row>
    <row r="9" spans="2:23" s="2" customFormat="1" ht="12" customHeight="1">
      <c r="B9" s="9" t="s">
        <v>15</v>
      </c>
      <c r="C9" s="10"/>
      <c r="D9" s="18">
        <v>41600.1</v>
      </c>
      <c r="E9" s="11">
        <f t="shared" si="1"/>
        <v>321724</v>
      </c>
      <c r="F9" s="16">
        <v>7788.4</v>
      </c>
      <c r="G9" s="11">
        <v>62283</v>
      </c>
      <c r="H9" s="16">
        <v>10938.9</v>
      </c>
      <c r="I9" s="11">
        <v>66857</v>
      </c>
      <c r="J9" s="16">
        <v>1957</v>
      </c>
      <c r="K9" s="11">
        <v>9256</v>
      </c>
      <c r="L9" s="16">
        <v>9844.6</v>
      </c>
      <c r="M9" s="11">
        <v>68201</v>
      </c>
      <c r="N9" s="16">
        <v>2165.3</v>
      </c>
      <c r="O9" s="11">
        <v>13565</v>
      </c>
      <c r="P9" s="16">
        <v>786.8</v>
      </c>
      <c r="Q9" s="11">
        <v>4165</v>
      </c>
      <c r="R9" s="16">
        <v>2882.6</v>
      </c>
      <c r="S9" s="11">
        <v>22921</v>
      </c>
      <c r="T9" s="16">
        <v>4839.7</v>
      </c>
      <c r="U9" s="11">
        <v>70476</v>
      </c>
      <c r="V9" s="16">
        <v>396.7</v>
      </c>
      <c r="W9" s="11">
        <v>4000</v>
      </c>
    </row>
    <row r="10" spans="2:23" s="2" customFormat="1" ht="12" customHeight="1">
      <c r="B10" s="9" t="s">
        <v>16</v>
      </c>
      <c r="C10" s="10"/>
      <c r="D10" s="18">
        <f>SUM(F10,H10,J10,L10,N10,P10,R10,T10,V10)</f>
        <v>35682.7</v>
      </c>
      <c r="E10" s="11">
        <f t="shared" si="1"/>
        <v>290906</v>
      </c>
      <c r="F10" s="16">
        <v>9289.3</v>
      </c>
      <c r="G10" s="11">
        <v>70121</v>
      </c>
      <c r="H10" s="16">
        <v>8657.9</v>
      </c>
      <c r="I10" s="11">
        <v>52879</v>
      </c>
      <c r="J10" s="16">
        <v>2922.3</v>
      </c>
      <c r="K10" s="11">
        <v>9591</v>
      </c>
      <c r="L10" s="16">
        <v>8786.8</v>
      </c>
      <c r="M10" s="11">
        <v>74493</v>
      </c>
      <c r="N10" s="16">
        <v>1061.2</v>
      </c>
      <c r="O10" s="11">
        <v>9696</v>
      </c>
      <c r="P10" s="16">
        <v>528.9</v>
      </c>
      <c r="Q10" s="11">
        <v>4916</v>
      </c>
      <c r="R10" s="16">
        <v>3451.2</v>
      </c>
      <c r="S10" s="11">
        <v>56990</v>
      </c>
      <c r="T10" s="16">
        <v>985.1</v>
      </c>
      <c r="U10" s="11">
        <v>12220</v>
      </c>
      <c r="V10" s="16" t="s">
        <v>29</v>
      </c>
      <c r="W10" s="16" t="s">
        <v>29</v>
      </c>
    </row>
    <row r="11" spans="2:23" s="2" customFormat="1" ht="12" customHeight="1">
      <c r="B11" s="9" t="s">
        <v>17</v>
      </c>
      <c r="C11" s="10"/>
      <c r="D11" s="18">
        <f>SUM(F11,H11,J11,L11,N11,P11,R11,T11,V11)</f>
        <v>38221.5</v>
      </c>
      <c r="E11" s="11">
        <f t="shared" si="1"/>
        <v>263376</v>
      </c>
      <c r="F11" s="16">
        <v>9550.4</v>
      </c>
      <c r="G11" s="11">
        <v>69990</v>
      </c>
      <c r="H11" s="16">
        <v>10499.2</v>
      </c>
      <c r="I11" s="11">
        <v>66271</v>
      </c>
      <c r="J11" s="16">
        <v>3950.4</v>
      </c>
      <c r="K11" s="11">
        <v>15838</v>
      </c>
      <c r="L11" s="16">
        <v>6357</v>
      </c>
      <c r="M11" s="11">
        <v>28742</v>
      </c>
      <c r="N11" s="16">
        <v>1295.9</v>
      </c>
      <c r="O11" s="11">
        <v>8698</v>
      </c>
      <c r="P11" s="16">
        <v>750.4</v>
      </c>
      <c r="Q11" s="11">
        <v>10544</v>
      </c>
      <c r="R11" s="16">
        <v>958.7</v>
      </c>
      <c r="S11" s="11">
        <v>10066</v>
      </c>
      <c r="T11" s="16">
        <v>4796.7</v>
      </c>
      <c r="U11" s="11">
        <v>52729</v>
      </c>
      <c r="V11" s="16">
        <v>62.8</v>
      </c>
      <c r="W11" s="11">
        <v>498</v>
      </c>
    </row>
    <row r="12" spans="2:23" s="2" customFormat="1" ht="12" customHeight="1">
      <c r="B12" s="9" t="s">
        <v>18</v>
      </c>
      <c r="C12" s="10"/>
      <c r="D12" s="18">
        <v>45719.1</v>
      </c>
      <c r="E12" s="11">
        <f t="shared" si="1"/>
        <v>329031</v>
      </c>
      <c r="F12" s="16">
        <v>11490.9</v>
      </c>
      <c r="G12" s="11">
        <v>82032</v>
      </c>
      <c r="H12" s="16">
        <v>9153.7</v>
      </c>
      <c r="I12" s="11">
        <v>61084</v>
      </c>
      <c r="J12" s="16">
        <v>3110.7</v>
      </c>
      <c r="K12" s="11">
        <v>11014</v>
      </c>
      <c r="L12" s="16">
        <v>13117.4</v>
      </c>
      <c r="M12" s="11">
        <v>94986</v>
      </c>
      <c r="N12" s="16">
        <v>1814.9</v>
      </c>
      <c r="O12" s="11">
        <v>16839</v>
      </c>
      <c r="P12" s="16">
        <v>370.2</v>
      </c>
      <c r="Q12" s="11">
        <v>1560</v>
      </c>
      <c r="R12" s="16">
        <v>3038</v>
      </c>
      <c r="S12" s="11">
        <v>23950</v>
      </c>
      <c r="T12" s="16">
        <v>3550.4</v>
      </c>
      <c r="U12" s="11">
        <v>37216</v>
      </c>
      <c r="V12" s="16">
        <v>72.7</v>
      </c>
      <c r="W12" s="11">
        <v>350</v>
      </c>
    </row>
    <row r="13" spans="2:23" s="2" customFormat="1" ht="12" customHeight="1">
      <c r="B13" s="9" t="s">
        <v>19</v>
      </c>
      <c r="C13" s="10"/>
      <c r="D13" s="18">
        <v>44069.5</v>
      </c>
      <c r="E13" s="11">
        <f t="shared" si="1"/>
        <v>375123</v>
      </c>
      <c r="F13" s="16">
        <v>11990.1</v>
      </c>
      <c r="G13" s="11">
        <v>87954</v>
      </c>
      <c r="H13" s="16">
        <v>9923.9</v>
      </c>
      <c r="I13" s="11">
        <v>72689</v>
      </c>
      <c r="J13" s="16">
        <v>1871.1</v>
      </c>
      <c r="K13" s="11">
        <v>7661</v>
      </c>
      <c r="L13" s="16">
        <v>10185.1</v>
      </c>
      <c r="M13" s="11">
        <v>64593</v>
      </c>
      <c r="N13" s="16">
        <v>2647.9</v>
      </c>
      <c r="O13" s="11">
        <v>35847</v>
      </c>
      <c r="P13" s="16">
        <v>519</v>
      </c>
      <c r="Q13" s="11">
        <v>5812</v>
      </c>
      <c r="R13" s="16">
        <v>4016.5</v>
      </c>
      <c r="S13" s="11">
        <v>40084</v>
      </c>
      <c r="T13" s="16">
        <v>2915.7</v>
      </c>
      <c r="U13" s="11">
        <v>60483</v>
      </c>
      <c r="V13" s="16" t="s">
        <v>29</v>
      </c>
      <c r="W13" s="16" t="s">
        <v>29</v>
      </c>
    </row>
    <row r="14" spans="2:23" s="2" customFormat="1" ht="12" customHeight="1">
      <c r="B14" s="9" t="s">
        <v>20</v>
      </c>
      <c r="C14" s="10"/>
      <c r="D14" s="18">
        <v>34469.5</v>
      </c>
      <c r="E14" s="11">
        <f t="shared" si="1"/>
        <v>264629</v>
      </c>
      <c r="F14" s="16">
        <v>8323.9</v>
      </c>
      <c r="G14" s="11">
        <v>68694</v>
      </c>
      <c r="H14" s="16">
        <v>7877.7</v>
      </c>
      <c r="I14" s="11">
        <v>70272</v>
      </c>
      <c r="J14" s="16">
        <v>1781.8</v>
      </c>
      <c r="K14" s="11">
        <v>5042</v>
      </c>
      <c r="L14" s="16">
        <v>7642.9</v>
      </c>
      <c r="M14" s="11">
        <v>39751</v>
      </c>
      <c r="N14" s="16">
        <v>1652.9</v>
      </c>
      <c r="O14" s="11">
        <v>11748</v>
      </c>
      <c r="P14" s="16">
        <v>376.9</v>
      </c>
      <c r="Q14" s="11">
        <v>2250</v>
      </c>
      <c r="R14" s="16">
        <v>2406.6</v>
      </c>
      <c r="S14" s="11">
        <v>22423</v>
      </c>
      <c r="T14" s="16">
        <v>4406.6</v>
      </c>
      <c r="U14" s="11">
        <v>44449</v>
      </c>
      <c r="V14" s="16" t="s">
        <v>29</v>
      </c>
      <c r="W14" s="16" t="s">
        <v>29</v>
      </c>
    </row>
    <row r="15" spans="2:23" s="2" customFormat="1" ht="12" customHeight="1">
      <c r="B15" s="9" t="s">
        <v>21</v>
      </c>
      <c r="C15" s="10"/>
      <c r="D15" s="18">
        <f>SUM(F15,H15,J15,L15,N15,P15,R15,T15,V15)</f>
        <v>31715.700000000004</v>
      </c>
      <c r="E15" s="11">
        <f t="shared" si="1"/>
        <v>248160</v>
      </c>
      <c r="F15" s="16">
        <v>10254.6</v>
      </c>
      <c r="G15" s="11">
        <v>86461</v>
      </c>
      <c r="H15" s="16">
        <v>6320.7</v>
      </c>
      <c r="I15" s="11">
        <v>55595</v>
      </c>
      <c r="J15" s="16">
        <v>1719</v>
      </c>
      <c r="K15" s="11">
        <v>5493</v>
      </c>
      <c r="L15" s="16">
        <v>8162</v>
      </c>
      <c r="M15" s="11">
        <v>46560</v>
      </c>
      <c r="N15" s="16">
        <v>1910.7</v>
      </c>
      <c r="O15" s="11">
        <v>16313</v>
      </c>
      <c r="P15" s="16">
        <v>442.9</v>
      </c>
      <c r="Q15" s="11">
        <v>3053</v>
      </c>
      <c r="R15" s="16">
        <v>2247.9</v>
      </c>
      <c r="S15" s="11">
        <v>28330</v>
      </c>
      <c r="T15" s="16">
        <v>657.9</v>
      </c>
      <c r="U15" s="11">
        <v>6355</v>
      </c>
      <c r="V15" s="16" t="s">
        <v>29</v>
      </c>
      <c r="W15" s="16" t="s">
        <v>29</v>
      </c>
    </row>
    <row r="16" spans="2:23" s="2" customFormat="1" ht="12" customHeight="1">
      <c r="B16" s="9" t="s">
        <v>22</v>
      </c>
      <c r="C16" s="10"/>
      <c r="D16" s="18">
        <f>SUM(F16,H16,J16,L16,N16,P16,R16,T16,V16)</f>
        <v>34694.299999999996</v>
      </c>
      <c r="E16" s="11">
        <f t="shared" si="1"/>
        <v>272440</v>
      </c>
      <c r="F16" s="16">
        <v>8862.8</v>
      </c>
      <c r="G16" s="11">
        <v>67736</v>
      </c>
      <c r="H16" s="16">
        <v>8767</v>
      </c>
      <c r="I16" s="11">
        <v>72808</v>
      </c>
      <c r="J16" s="16">
        <v>1801.7</v>
      </c>
      <c r="K16" s="11">
        <v>9780</v>
      </c>
      <c r="L16" s="16">
        <v>4433.1</v>
      </c>
      <c r="M16" s="11">
        <v>20215</v>
      </c>
      <c r="N16" s="16">
        <v>1160.3</v>
      </c>
      <c r="O16" s="11">
        <v>16155</v>
      </c>
      <c r="P16" s="16">
        <v>191.7</v>
      </c>
      <c r="Q16" s="11">
        <v>1403</v>
      </c>
      <c r="R16" s="16">
        <v>5745.5</v>
      </c>
      <c r="S16" s="11">
        <v>58603</v>
      </c>
      <c r="T16" s="16">
        <v>3732.2</v>
      </c>
      <c r="U16" s="11">
        <v>25740</v>
      </c>
      <c r="V16" s="16" t="s">
        <v>29</v>
      </c>
      <c r="W16" s="16" t="s">
        <v>29</v>
      </c>
    </row>
    <row r="17" spans="2:23" s="2" customFormat="1" ht="12" customHeight="1">
      <c r="B17" s="9" t="s">
        <v>23</v>
      </c>
      <c r="C17" s="10"/>
      <c r="D17" s="18">
        <v>38178.6</v>
      </c>
      <c r="E17" s="11">
        <f t="shared" si="1"/>
        <v>278981</v>
      </c>
      <c r="F17" s="16">
        <v>11477.7</v>
      </c>
      <c r="G17" s="11">
        <v>86624</v>
      </c>
      <c r="H17" s="16">
        <v>7722.3</v>
      </c>
      <c r="I17" s="11">
        <v>46350</v>
      </c>
      <c r="J17" s="16">
        <v>3071.1</v>
      </c>
      <c r="K17" s="11">
        <v>17113</v>
      </c>
      <c r="L17" s="16">
        <v>4360.3</v>
      </c>
      <c r="M17" s="11">
        <v>18737</v>
      </c>
      <c r="N17" s="16">
        <v>932.2</v>
      </c>
      <c r="O17" s="11">
        <v>7176</v>
      </c>
      <c r="P17" s="16">
        <v>307.4</v>
      </c>
      <c r="Q17" s="11">
        <v>4538</v>
      </c>
      <c r="R17" s="16">
        <v>6066.1</v>
      </c>
      <c r="S17" s="11">
        <v>62651</v>
      </c>
      <c r="T17" s="16">
        <v>4241.3</v>
      </c>
      <c r="U17" s="11">
        <v>35792</v>
      </c>
      <c r="V17" s="16" t="s">
        <v>29</v>
      </c>
      <c r="W17" s="16" t="s">
        <v>29</v>
      </c>
    </row>
    <row r="18" spans="2:23" s="2" customFormat="1" ht="12" customHeight="1">
      <c r="B18" s="9" t="s">
        <v>24</v>
      </c>
      <c r="C18" s="10"/>
      <c r="D18" s="18">
        <v>32006.7</v>
      </c>
      <c r="E18" s="11">
        <f t="shared" si="1"/>
        <v>272873</v>
      </c>
      <c r="F18" s="16">
        <v>13692.6</v>
      </c>
      <c r="G18" s="11">
        <v>113309</v>
      </c>
      <c r="H18" s="16">
        <v>5140.5</v>
      </c>
      <c r="I18" s="11">
        <v>35951</v>
      </c>
      <c r="J18" s="16">
        <v>1543.8</v>
      </c>
      <c r="K18" s="11">
        <v>5617</v>
      </c>
      <c r="L18" s="16">
        <v>4076</v>
      </c>
      <c r="M18" s="11">
        <v>33729</v>
      </c>
      <c r="N18" s="16">
        <v>690.9</v>
      </c>
      <c r="O18" s="11">
        <v>4417</v>
      </c>
      <c r="P18" s="16">
        <v>1259.5</v>
      </c>
      <c r="Q18" s="11">
        <v>17184</v>
      </c>
      <c r="R18" s="16">
        <v>4393.4</v>
      </c>
      <c r="S18" s="11">
        <v>51305</v>
      </c>
      <c r="T18" s="16">
        <v>1209.9</v>
      </c>
      <c r="U18" s="11">
        <v>11361</v>
      </c>
      <c r="V18" s="16" t="s">
        <v>29</v>
      </c>
      <c r="W18" s="16" t="s">
        <v>29</v>
      </c>
    </row>
    <row r="19" spans="2:23" s="2" customFormat="1" ht="12" customHeight="1">
      <c r="B19" s="9">
        <v>12</v>
      </c>
      <c r="C19" s="10"/>
      <c r="D19" s="18">
        <f>SUM(F19,H19,J19,L19,N19,P19,R19,T19,V19)</f>
        <v>39890.9</v>
      </c>
      <c r="E19" s="11">
        <f t="shared" si="1"/>
        <v>329968</v>
      </c>
      <c r="F19" s="16">
        <v>12889.3</v>
      </c>
      <c r="G19" s="11">
        <v>103663</v>
      </c>
      <c r="H19" s="16">
        <v>7444.6</v>
      </c>
      <c r="I19" s="11">
        <v>56728</v>
      </c>
      <c r="J19" s="16">
        <v>2426.4</v>
      </c>
      <c r="K19" s="11">
        <v>12822</v>
      </c>
      <c r="L19" s="16">
        <v>6281</v>
      </c>
      <c r="M19" s="11">
        <v>37240</v>
      </c>
      <c r="N19" s="16">
        <v>1408.3</v>
      </c>
      <c r="O19" s="11">
        <v>11331</v>
      </c>
      <c r="P19" s="16">
        <v>251.2</v>
      </c>
      <c r="Q19" s="11">
        <v>1106</v>
      </c>
      <c r="R19" s="16">
        <v>6558.7</v>
      </c>
      <c r="S19" s="11">
        <v>69983</v>
      </c>
      <c r="T19" s="16">
        <v>2614.9</v>
      </c>
      <c r="U19" s="11">
        <v>37015</v>
      </c>
      <c r="V19" s="16">
        <v>16.5</v>
      </c>
      <c r="W19" s="11">
        <v>80</v>
      </c>
    </row>
    <row r="20" spans="2:23" s="2" customFormat="1" ht="12" customHeight="1">
      <c r="B20" s="7"/>
      <c r="C20" s="7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2:3" s="2" customFormat="1" ht="12" customHeight="1">
      <c r="B21" s="8" t="s">
        <v>30</v>
      </c>
      <c r="C21" s="8"/>
    </row>
    <row r="22" spans="2:3" s="2" customFormat="1" ht="12" customHeight="1">
      <c r="B22" s="7"/>
      <c r="C22" s="7"/>
    </row>
    <row r="23" spans="2:5" s="2" customFormat="1" ht="12" customHeight="1">
      <c r="B23" s="7"/>
      <c r="C23" s="7"/>
      <c r="E23" s="13"/>
    </row>
    <row r="24" spans="2:3" s="2" customFormat="1" ht="12" customHeight="1">
      <c r="B24" s="7"/>
      <c r="C24" s="7"/>
    </row>
    <row r="25" spans="2:3" ht="14.25">
      <c r="B25" s="5"/>
      <c r="C25" s="5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33">
    <mergeCell ref="V3:W3"/>
    <mergeCell ref="V4:V5"/>
    <mergeCell ref="W4:W5"/>
    <mergeCell ref="G4:G5"/>
    <mergeCell ref="H4:H5"/>
    <mergeCell ref="J4:J5"/>
    <mergeCell ref="L4:L5"/>
    <mergeCell ref="N4:N5"/>
    <mergeCell ref="P4:P5"/>
    <mergeCell ref="F3:G3"/>
    <mergeCell ref="H3:I3"/>
    <mergeCell ref="I4:I5"/>
    <mergeCell ref="Q4:Q5"/>
    <mergeCell ref="N3:O3"/>
    <mergeCell ref="M4:M5"/>
    <mergeCell ref="O4:O5"/>
    <mergeCell ref="L3:M3"/>
    <mergeCell ref="P3:Q3"/>
    <mergeCell ref="K4:K5"/>
    <mergeCell ref="T3:U3"/>
    <mergeCell ref="R3:S3"/>
    <mergeCell ref="R4:R5"/>
    <mergeCell ref="J3:K3"/>
    <mergeCell ref="B7:C7"/>
    <mergeCell ref="S4:S5"/>
    <mergeCell ref="T4:T5"/>
    <mergeCell ref="U4:U5"/>
    <mergeCell ref="B6:C6"/>
    <mergeCell ref="F4:F5"/>
    <mergeCell ref="B3:C5"/>
    <mergeCell ref="D3:E3"/>
    <mergeCell ref="D4:D5"/>
    <mergeCell ref="E4:E5"/>
  </mergeCells>
  <dataValidations count="2">
    <dataValidation allowBlank="1" showInputMessage="1" showErrorMessage="1" imeMode="off" sqref="D7:W19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70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1999-10-22T05:57:01Z</cp:lastPrinted>
  <dcterms:created xsi:type="dcterms:W3CDTF">1999-06-28T05:42:21Z</dcterms:created>
  <dcterms:modified xsi:type="dcterms:W3CDTF">2003-01-24T03:58:25Z</dcterms:modified>
  <cp:category/>
  <cp:version/>
  <cp:contentType/>
  <cp:contentStatus/>
</cp:coreProperties>
</file>