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2JR鉄道一日平均輸送状況(1)" sheetId="1" r:id="rId1"/>
  </sheets>
  <definedNames>
    <definedName name="_xlnm.Print_Titles" localSheetId="0">'122JR鉄道一日平均輸送状況(1)'!$3:$5</definedName>
  </definedNames>
  <calcPr fullCalcOnLoad="1"/>
</workbook>
</file>

<file path=xl/sharedStrings.xml><?xml version="1.0" encoding="utf-8"?>
<sst xmlns="http://schemas.openxmlformats.org/spreadsheetml/2006/main" count="72" uniqueCount="70">
  <si>
    <t>高崎</t>
  </si>
  <si>
    <t>前橋</t>
  </si>
  <si>
    <t>沼田</t>
  </si>
  <si>
    <t>水上</t>
  </si>
  <si>
    <t>普通</t>
  </si>
  <si>
    <t>人</t>
  </si>
  <si>
    <t>路線・駅</t>
  </si>
  <si>
    <t>乗車人員</t>
  </si>
  <si>
    <t>計</t>
  </si>
  <si>
    <t>定期</t>
  </si>
  <si>
    <t>高崎線</t>
  </si>
  <si>
    <t>新町</t>
  </si>
  <si>
    <t>倉賀野</t>
  </si>
  <si>
    <t>上越線</t>
  </si>
  <si>
    <t>井野</t>
  </si>
  <si>
    <t>新前橋</t>
  </si>
  <si>
    <t>群馬総社</t>
  </si>
  <si>
    <t>八木原</t>
  </si>
  <si>
    <t>渋川</t>
  </si>
  <si>
    <t>（敷島）</t>
  </si>
  <si>
    <t>（津久田）</t>
  </si>
  <si>
    <t>（岩本）</t>
  </si>
  <si>
    <t>後閑</t>
  </si>
  <si>
    <t>（上牧）</t>
  </si>
  <si>
    <t>（湯檜曽）</t>
  </si>
  <si>
    <t>上毛高原</t>
  </si>
  <si>
    <t>吾妻線</t>
  </si>
  <si>
    <t>（祖母島）</t>
  </si>
  <si>
    <t>小野上</t>
  </si>
  <si>
    <t>小野上温泉</t>
  </si>
  <si>
    <t>中之条</t>
  </si>
  <si>
    <t>（市城）</t>
  </si>
  <si>
    <t>群馬原町</t>
  </si>
  <si>
    <t>（郷原）</t>
  </si>
  <si>
    <t>（矢倉）</t>
  </si>
  <si>
    <t>（川原湯温泉）</t>
  </si>
  <si>
    <t>長野原草津口</t>
  </si>
  <si>
    <t>（群馬大津）</t>
  </si>
  <si>
    <t>（羽根尾）</t>
  </si>
  <si>
    <t>（袋倉）</t>
  </si>
  <si>
    <t>（大前）</t>
  </si>
  <si>
    <t>両毛線</t>
  </si>
  <si>
    <t>桐生</t>
  </si>
  <si>
    <t>岩宿</t>
  </si>
  <si>
    <t>国定</t>
  </si>
  <si>
    <t>伊勢崎</t>
  </si>
  <si>
    <t>駒形</t>
  </si>
  <si>
    <t>信越線</t>
  </si>
  <si>
    <t>（北高崎）</t>
  </si>
  <si>
    <t>群馬八幡</t>
  </si>
  <si>
    <t>安中</t>
  </si>
  <si>
    <t>磯部</t>
  </si>
  <si>
    <t>松井田</t>
  </si>
  <si>
    <t>（西松井田）</t>
  </si>
  <si>
    <t>横川</t>
  </si>
  <si>
    <t>八高線</t>
  </si>
  <si>
    <t>群馬藤岡</t>
  </si>
  <si>
    <t>（北藤岡）</t>
  </si>
  <si>
    <t>資料：東日本旅客鉄道(株)高崎支社</t>
  </si>
  <si>
    <t>注）１（　）内の駅は、駅員無配置を示す。</t>
  </si>
  <si>
    <t>　　２　一日平均とは、年間乗車人員実績を営業日数で除したものである。したがって、普通+定期=計とならない場合がある。</t>
  </si>
  <si>
    <t>万座・鹿沢口</t>
  </si>
  <si>
    <t>（岩島）</t>
  </si>
  <si>
    <t>（金島）</t>
  </si>
  <si>
    <t>（土合）</t>
  </si>
  <si>
    <t>（１）旅　客</t>
  </si>
  <si>
    <t>122 ＪＲ鉄道一日平均輸送状況 （平成７年度）</t>
  </si>
  <si>
    <t>平成６年度</t>
  </si>
  <si>
    <t>平成７年度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</si>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</sst>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0" fontId="3" fillId="0" borderId="1" xfId="0" applyFont="1" applyBorder="1" applyAlignment="1">
      <alignment vertical="top" wrapText="1"/>
    </xf>
    <xf numFmtId="49" fontId="4" fillId="0" borderId="0" xfId="0" applyNumberFormat="1" applyFont="1" applyAlignment="1">
      <alignment/>
    </xf>
    <xf numFmtId="49" fontId="6" fillId="3" borderId="3" xfId="0" applyNumberFormat="1" applyFont="1" applyFill="1" applyBorder="1" applyAlignment="1">
      <alignment horizontal="distributed" vertical="center" wrapText="1"/>
    </xf>
    <xf numFmtId="49" fontId="6" fillId="3" borderId="4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13.625" style="7" customWidth="1"/>
    <col min="4" max="6" width="10.875" style="1" customWidth="1"/>
    <col min="7" max="16384" width="9.00390625" style="1" customWidth="1"/>
  </cols>
  <sheetData>
    <row r="1" spans="2:3" ht="15.75" customHeight="1">
      <c r="B1" s="6" t="s">
        <v>66</v>
      </c>
      <c r="C1" s="6"/>
    </row>
    <row r="2" ht="16.5" customHeight="1">
      <c r="B2" s="6" t="s">
        <v>65</v>
      </c>
    </row>
    <row r="3" spans="2:6" s="4" customFormat="1" ht="12" customHeight="1">
      <c r="B3" s="25" t="s">
        <v>6</v>
      </c>
      <c r="C3" s="26"/>
      <c r="D3" s="20" t="s">
        <v>7</v>
      </c>
      <c r="E3" s="21"/>
      <c r="F3" s="22"/>
    </row>
    <row r="4" spans="2:6" s="4" customFormat="1" ht="12" customHeight="1">
      <c r="B4" s="27"/>
      <c r="C4" s="28"/>
      <c r="D4" s="12" t="s">
        <v>8</v>
      </c>
      <c r="E4" s="12" t="s">
        <v>4</v>
      </c>
      <c r="F4" s="12" t="s">
        <v>9</v>
      </c>
    </row>
    <row r="5" spans="2:6" s="2" customFormat="1" ht="12" customHeight="1">
      <c r="B5" s="23"/>
      <c r="C5" s="24"/>
      <c r="D5" s="3" t="s">
        <v>5</v>
      </c>
      <c r="E5" s="3" t="s">
        <v>5</v>
      </c>
      <c r="F5" s="3" t="s">
        <v>5</v>
      </c>
    </row>
    <row r="6" spans="2:6" s="2" customFormat="1" ht="12" customHeight="1">
      <c r="B6" s="23" t="s">
        <v>67</v>
      </c>
      <c r="C6" s="24"/>
      <c r="D6" s="10">
        <f>SUM(E6:F6)</f>
        <v>104246</v>
      </c>
      <c r="E6" s="10">
        <v>41030</v>
      </c>
      <c r="F6" s="10">
        <v>63216</v>
      </c>
    </row>
    <row r="7" spans="2:6" s="5" customFormat="1" ht="12" customHeight="1">
      <c r="B7" s="18" t="s">
        <v>68</v>
      </c>
      <c r="C7" s="19"/>
      <c r="D7" s="11">
        <f>SUM(D8,D12,D28,D46,D53,D61)</f>
        <v>103015</v>
      </c>
      <c r="E7" s="11">
        <f>SUM(E8,E12,E28,E46,E53,E61)</f>
        <v>40448</v>
      </c>
      <c r="F7" s="11">
        <v>62568</v>
      </c>
    </row>
    <row r="8" spans="2:6" s="5" customFormat="1" ht="12" customHeight="1">
      <c r="B8" s="18" t="s">
        <v>10</v>
      </c>
      <c r="C8" s="19"/>
      <c r="D8" s="11">
        <v>35165</v>
      </c>
      <c r="E8" s="11">
        <f>SUM(E9:E11)</f>
        <v>17130</v>
      </c>
      <c r="F8" s="11">
        <f>SUM(F9:F11)</f>
        <v>18035</v>
      </c>
    </row>
    <row r="9" spans="2:6" s="2" customFormat="1" ht="12" customHeight="1">
      <c r="B9" s="14"/>
      <c r="C9" s="15" t="s">
        <v>11</v>
      </c>
      <c r="D9" s="10">
        <v>3922</v>
      </c>
      <c r="E9" s="10">
        <v>1533</v>
      </c>
      <c r="F9" s="10">
        <v>2388</v>
      </c>
    </row>
    <row r="10" spans="2:6" s="2" customFormat="1" ht="12" customHeight="1">
      <c r="B10" s="14"/>
      <c r="C10" s="15" t="s">
        <v>12</v>
      </c>
      <c r="D10" s="10">
        <f>SUM(E10:F10)</f>
        <v>1610</v>
      </c>
      <c r="E10" s="10">
        <v>557</v>
      </c>
      <c r="F10" s="10">
        <v>1053</v>
      </c>
    </row>
    <row r="11" spans="2:6" s="2" customFormat="1" ht="12" customHeight="1">
      <c r="B11" s="14"/>
      <c r="C11" s="15" t="s">
        <v>0</v>
      </c>
      <c r="D11" s="10">
        <f>SUM(E11:F11)</f>
        <v>29634</v>
      </c>
      <c r="E11" s="10">
        <v>15040</v>
      </c>
      <c r="F11" s="10">
        <v>14594</v>
      </c>
    </row>
    <row r="12" spans="2:6" s="5" customFormat="1" ht="12" customHeight="1">
      <c r="B12" s="18" t="s">
        <v>13</v>
      </c>
      <c r="C12" s="19"/>
      <c r="D12" s="11">
        <v>23797</v>
      </c>
      <c r="E12" s="11">
        <v>8929</v>
      </c>
      <c r="F12" s="11">
        <f>SUM(F13:F27)</f>
        <v>14869</v>
      </c>
    </row>
    <row r="13" spans="2:6" s="2" customFormat="1" ht="12" customHeight="1">
      <c r="B13" s="14"/>
      <c r="C13" s="15" t="s">
        <v>14</v>
      </c>
      <c r="D13" s="10">
        <f aca="true" t="shared" si="0" ref="D13:D26">SUM(E13:F13)</f>
        <v>2792</v>
      </c>
      <c r="E13" s="10">
        <v>744</v>
      </c>
      <c r="F13" s="10">
        <v>2048</v>
      </c>
    </row>
    <row r="14" spans="2:6" s="2" customFormat="1" ht="12" customHeight="1">
      <c r="B14" s="14"/>
      <c r="C14" s="15" t="s">
        <v>15</v>
      </c>
      <c r="D14" s="10">
        <f t="shared" si="0"/>
        <v>6459</v>
      </c>
      <c r="E14" s="10">
        <v>2514</v>
      </c>
      <c r="F14" s="10">
        <v>3945</v>
      </c>
    </row>
    <row r="15" spans="2:6" s="2" customFormat="1" ht="12" customHeight="1">
      <c r="B15" s="14"/>
      <c r="C15" s="15" t="s">
        <v>16</v>
      </c>
      <c r="D15" s="10">
        <f t="shared" si="0"/>
        <v>1438</v>
      </c>
      <c r="E15" s="10">
        <v>343</v>
      </c>
      <c r="F15" s="10">
        <v>1095</v>
      </c>
    </row>
    <row r="16" spans="2:6" s="2" customFormat="1" ht="12" customHeight="1">
      <c r="B16" s="14"/>
      <c r="C16" s="15" t="s">
        <v>17</v>
      </c>
      <c r="D16" s="10">
        <f t="shared" si="0"/>
        <v>1123</v>
      </c>
      <c r="E16" s="10">
        <v>314</v>
      </c>
      <c r="F16" s="10">
        <v>809</v>
      </c>
    </row>
    <row r="17" spans="2:6" s="2" customFormat="1" ht="12" customHeight="1">
      <c r="B17" s="14"/>
      <c r="C17" s="15" t="s">
        <v>18</v>
      </c>
      <c r="D17" s="10">
        <f t="shared" si="0"/>
        <v>4612</v>
      </c>
      <c r="E17" s="10">
        <v>1926</v>
      </c>
      <c r="F17" s="10">
        <v>2686</v>
      </c>
    </row>
    <row r="18" spans="2:6" s="2" customFormat="1" ht="12" customHeight="1">
      <c r="B18" s="14"/>
      <c r="C18" s="15" t="s">
        <v>19</v>
      </c>
      <c r="D18" s="10">
        <f t="shared" si="0"/>
        <v>480</v>
      </c>
      <c r="E18" s="10">
        <v>99</v>
      </c>
      <c r="F18" s="10">
        <v>381</v>
      </c>
    </row>
    <row r="19" spans="2:6" s="2" customFormat="1" ht="12" customHeight="1">
      <c r="B19" s="14"/>
      <c r="C19" s="15" t="s">
        <v>20</v>
      </c>
      <c r="D19" s="10">
        <f t="shared" si="0"/>
        <v>88</v>
      </c>
      <c r="E19" s="10">
        <v>9</v>
      </c>
      <c r="F19" s="10">
        <v>79</v>
      </c>
    </row>
    <row r="20" spans="2:6" s="2" customFormat="1" ht="12" customHeight="1">
      <c r="B20" s="14"/>
      <c r="C20" s="15" t="s">
        <v>21</v>
      </c>
      <c r="D20" s="10">
        <v>263</v>
      </c>
      <c r="E20" s="10">
        <v>39</v>
      </c>
      <c r="F20" s="10">
        <v>223</v>
      </c>
    </row>
    <row r="21" spans="2:6" s="2" customFormat="1" ht="12" customHeight="1">
      <c r="B21" s="14"/>
      <c r="C21" s="15" t="s">
        <v>2</v>
      </c>
      <c r="D21" s="10">
        <v>2846</v>
      </c>
      <c r="E21" s="10">
        <v>937</v>
      </c>
      <c r="F21" s="10">
        <v>1908</v>
      </c>
    </row>
    <row r="22" spans="2:6" s="2" customFormat="1" ht="12" customHeight="1">
      <c r="B22" s="14"/>
      <c r="C22" s="15" t="s">
        <v>22</v>
      </c>
      <c r="D22" s="10">
        <f t="shared" si="0"/>
        <v>1417</v>
      </c>
      <c r="E22" s="10">
        <v>254</v>
      </c>
      <c r="F22" s="10">
        <v>1163</v>
      </c>
    </row>
    <row r="23" spans="2:6" s="2" customFormat="1" ht="12" customHeight="1">
      <c r="B23" s="14"/>
      <c r="C23" s="15" t="s">
        <v>23</v>
      </c>
      <c r="D23" s="10">
        <f t="shared" si="0"/>
        <v>249</v>
      </c>
      <c r="E23" s="10">
        <v>84</v>
      </c>
      <c r="F23" s="10">
        <v>165</v>
      </c>
    </row>
    <row r="24" spans="2:6" s="2" customFormat="1" ht="12" customHeight="1">
      <c r="B24" s="14"/>
      <c r="C24" s="15" t="s">
        <v>3</v>
      </c>
      <c r="D24" s="10">
        <f t="shared" si="0"/>
        <v>1021</v>
      </c>
      <c r="E24" s="10">
        <v>759</v>
      </c>
      <c r="F24" s="10">
        <v>262</v>
      </c>
    </row>
    <row r="25" spans="2:6" s="2" customFormat="1" ht="12" customHeight="1">
      <c r="B25" s="14"/>
      <c r="C25" s="15" t="s">
        <v>24</v>
      </c>
      <c r="D25" s="10">
        <f t="shared" si="0"/>
        <v>29</v>
      </c>
      <c r="E25" s="10">
        <v>24</v>
      </c>
      <c r="F25" s="10">
        <v>5</v>
      </c>
    </row>
    <row r="26" spans="2:6" s="2" customFormat="1" ht="12" customHeight="1">
      <c r="B26" s="14"/>
      <c r="C26" s="15" t="s">
        <v>64</v>
      </c>
      <c r="D26" s="10">
        <f t="shared" si="0"/>
        <v>30</v>
      </c>
      <c r="E26" s="10">
        <v>30</v>
      </c>
      <c r="F26" s="10" t="s">
        <v>69</v>
      </c>
    </row>
    <row r="27" spans="2:6" s="2" customFormat="1" ht="12" customHeight="1">
      <c r="B27" s="14"/>
      <c r="C27" s="15" t="s">
        <v>25</v>
      </c>
      <c r="D27" s="10">
        <v>951</v>
      </c>
      <c r="E27" s="10">
        <v>850</v>
      </c>
      <c r="F27" s="10">
        <v>100</v>
      </c>
    </row>
    <row r="28" spans="2:6" s="5" customFormat="1" ht="12" customHeight="1">
      <c r="B28" s="18" t="s">
        <v>26</v>
      </c>
      <c r="C28" s="19"/>
      <c r="D28" s="11">
        <v>5362</v>
      </c>
      <c r="E28" s="11">
        <v>2125</v>
      </c>
      <c r="F28" s="11">
        <v>3237</v>
      </c>
    </row>
    <row r="29" spans="2:6" s="2" customFormat="1" ht="12" customHeight="1">
      <c r="B29" s="14"/>
      <c r="C29" s="15" t="s">
        <v>63</v>
      </c>
      <c r="D29" s="10">
        <v>253</v>
      </c>
      <c r="E29" s="10">
        <v>30</v>
      </c>
      <c r="F29" s="10">
        <v>224</v>
      </c>
    </row>
    <row r="30" spans="2:6" s="2" customFormat="1" ht="12" customHeight="1">
      <c r="B30" s="14"/>
      <c r="C30" s="15" t="s">
        <v>27</v>
      </c>
      <c r="D30" s="10">
        <v>50</v>
      </c>
      <c r="E30" s="10">
        <v>6</v>
      </c>
      <c r="F30" s="10">
        <v>45</v>
      </c>
    </row>
    <row r="31" spans="2:6" s="2" customFormat="1" ht="12" customHeight="1">
      <c r="B31" s="14"/>
      <c r="C31" s="15" t="s">
        <v>28</v>
      </c>
      <c r="D31" s="10">
        <f aca="true" t="shared" si="1" ref="D31:D45">SUM(E31:F31)</f>
        <v>188</v>
      </c>
      <c r="E31" s="10">
        <v>33</v>
      </c>
      <c r="F31" s="10">
        <v>155</v>
      </c>
    </row>
    <row r="32" spans="2:6" s="2" customFormat="1" ht="12" customHeight="1">
      <c r="B32" s="14"/>
      <c r="C32" s="15" t="s">
        <v>29</v>
      </c>
      <c r="D32" s="10">
        <f t="shared" si="1"/>
        <v>61</v>
      </c>
      <c r="E32" s="10">
        <v>43</v>
      </c>
      <c r="F32" s="10">
        <v>18</v>
      </c>
    </row>
    <row r="33" spans="2:6" s="2" customFormat="1" ht="12" customHeight="1">
      <c r="B33" s="14"/>
      <c r="C33" s="15" t="s">
        <v>31</v>
      </c>
      <c r="D33" s="10">
        <f t="shared" si="1"/>
        <v>93</v>
      </c>
      <c r="E33" s="10">
        <v>12</v>
      </c>
      <c r="F33" s="10">
        <v>81</v>
      </c>
    </row>
    <row r="34" spans="2:6" s="2" customFormat="1" ht="12" customHeight="1">
      <c r="B34" s="14"/>
      <c r="C34" s="15" t="s">
        <v>30</v>
      </c>
      <c r="D34" s="10">
        <v>1581</v>
      </c>
      <c r="E34" s="10">
        <v>512</v>
      </c>
      <c r="F34" s="10">
        <v>1070</v>
      </c>
    </row>
    <row r="35" spans="2:6" s="2" customFormat="1" ht="12" customHeight="1">
      <c r="B35" s="14"/>
      <c r="C35" s="15" t="s">
        <v>32</v>
      </c>
      <c r="D35" s="10">
        <f t="shared" si="1"/>
        <v>797</v>
      </c>
      <c r="E35" s="10">
        <v>202</v>
      </c>
      <c r="F35" s="10">
        <v>595</v>
      </c>
    </row>
    <row r="36" spans="2:6" s="2" customFormat="1" ht="12" customHeight="1">
      <c r="B36" s="14"/>
      <c r="C36" s="15" t="s">
        <v>33</v>
      </c>
      <c r="D36" s="10">
        <f t="shared" si="1"/>
        <v>103</v>
      </c>
      <c r="E36" s="10">
        <v>8</v>
      </c>
      <c r="F36" s="10">
        <v>95</v>
      </c>
    </row>
    <row r="37" spans="2:6" s="2" customFormat="1" ht="12" customHeight="1">
      <c r="B37" s="14"/>
      <c r="C37" s="15" t="s">
        <v>34</v>
      </c>
      <c r="D37" s="10">
        <f t="shared" si="1"/>
        <v>54</v>
      </c>
      <c r="E37" s="10">
        <v>9</v>
      </c>
      <c r="F37" s="10">
        <v>45</v>
      </c>
    </row>
    <row r="38" spans="2:6" s="2" customFormat="1" ht="12" customHeight="1">
      <c r="B38" s="14"/>
      <c r="C38" s="15" t="s">
        <v>62</v>
      </c>
      <c r="D38" s="10">
        <f t="shared" si="1"/>
        <v>119</v>
      </c>
      <c r="E38" s="10">
        <v>19</v>
      </c>
      <c r="F38" s="10">
        <v>100</v>
      </c>
    </row>
    <row r="39" spans="2:6" s="2" customFormat="1" ht="12" customHeight="1">
      <c r="B39" s="14"/>
      <c r="C39" s="15" t="s">
        <v>35</v>
      </c>
      <c r="D39" s="10">
        <f t="shared" si="1"/>
        <v>112</v>
      </c>
      <c r="E39" s="10">
        <v>66</v>
      </c>
      <c r="F39" s="10">
        <v>46</v>
      </c>
    </row>
    <row r="40" spans="2:6" s="2" customFormat="1" ht="12" customHeight="1">
      <c r="B40" s="14"/>
      <c r="C40" s="15" t="s">
        <v>36</v>
      </c>
      <c r="D40" s="10">
        <v>1211</v>
      </c>
      <c r="E40" s="10">
        <v>846</v>
      </c>
      <c r="F40" s="10">
        <v>366</v>
      </c>
    </row>
    <row r="41" spans="2:6" s="2" customFormat="1" ht="12" customHeight="1">
      <c r="B41" s="14"/>
      <c r="C41" s="15" t="s">
        <v>37</v>
      </c>
      <c r="D41" s="10">
        <v>60</v>
      </c>
      <c r="E41" s="10">
        <v>8</v>
      </c>
      <c r="F41" s="10">
        <v>51</v>
      </c>
    </row>
    <row r="42" spans="2:6" s="2" customFormat="1" ht="12" customHeight="1">
      <c r="B42" s="14"/>
      <c r="C42" s="15" t="s">
        <v>38</v>
      </c>
      <c r="D42" s="10">
        <v>75</v>
      </c>
      <c r="E42" s="10">
        <v>9</v>
      </c>
      <c r="F42" s="10">
        <v>67</v>
      </c>
    </row>
    <row r="43" spans="2:6" s="2" customFormat="1" ht="12" customHeight="1">
      <c r="B43" s="14"/>
      <c r="C43" s="15" t="s">
        <v>39</v>
      </c>
      <c r="D43" s="10">
        <f t="shared" si="1"/>
        <v>36</v>
      </c>
      <c r="E43" s="10">
        <v>3</v>
      </c>
      <c r="F43" s="10">
        <v>33</v>
      </c>
    </row>
    <row r="44" spans="2:6" s="2" customFormat="1" ht="12" customHeight="1">
      <c r="B44" s="14"/>
      <c r="C44" s="15" t="s">
        <v>61</v>
      </c>
      <c r="D44" s="10">
        <v>517</v>
      </c>
      <c r="E44" s="10">
        <v>310</v>
      </c>
      <c r="F44" s="10">
        <v>208</v>
      </c>
    </row>
    <row r="45" spans="2:6" s="2" customFormat="1" ht="12" customHeight="1">
      <c r="B45" s="14"/>
      <c r="C45" s="15" t="s">
        <v>40</v>
      </c>
      <c r="D45" s="10">
        <f t="shared" si="1"/>
        <v>51</v>
      </c>
      <c r="E45" s="10">
        <v>11</v>
      </c>
      <c r="F45" s="10">
        <v>40</v>
      </c>
    </row>
    <row r="46" spans="2:6" s="5" customFormat="1" ht="12" customHeight="1">
      <c r="B46" s="18" t="s">
        <v>41</v>
      </c>
      <c r="C46" s="19"/>
      <c r="D46" s="11">
        <v>28506</v>
      </c>
      <c r="E46" s="11">
        <f>SUM(E47:E52)</f>
        <v>9529</v>
      </c>
      <c r="F46" s="11">
        <v>18976</v>
      </c>
    </row>
    <row r="47" spans="2:6" s="2" customFormat="1" ht="12" customHeight="1">
      <c r="B47" s="14"/>
      <c r="C47" s="15" t="s">
        <v>42</v>
      </c>
      <c r="D47" s="10">
        <f aca="true" t="shared" si="2" ref="D47:D52">SUM(E47:F47)</f>
        <v>4897</v>
      </c>
      <c r="E47" s="10">
        <v>1237</v>
      </c>
      <c r="F47" s="10">
        <v>3660</v>
      </c>
    </row>
    <row r="48" spans="2:6" s="2" customFormat="1" ht="12" customHeight="1">
      <c r="B48" s="14"/>
      <c r="C48" s="15" t="s">
        <v>43</v>
      </c>
      <c r="D48" s="10">
        <v>1329</v>
      </c>
      <c r="E48" s="10">
        <v>550</v>
      </c>
      <c r="F48" s="10">
        <v>778</v>
      </c>
    </row>
    <row r="49" spans="2:6" s="2" customFormat="1" ht="12" customHeight="1">
      <c r="B49" s="14"/>
      <c r="C49" s="15" t="s">
        <v>44</v>
      </c>
      <c r="D49" s="10">
        <v>1334</v>
      </c>
      <c r="E49" s="10">
        <v>316</v>
      </c>
      <c r="F49" s="10">
        <v>1019</v>
      </c>
    </row>
    <row r="50" spans="2:6" s="2" customFormat="1" ht="12" customHeight="1">
      <c r="B50" s="14"/>
      <c r="C50" s="15" t="s">
        <v>45</v>
      </c>
      <c r="D50" s="10">
        <f t="shared" si="2"/>
        <v>5912</v>
      </c>
      <c r="E50" s="10">
        <v>1793</v>
      </c>
      <c r="F50" s="10">
        <v>4119</v>
      </c>
    </row>
    <row r="51" spans="2:6" s="2" customFormat="1" ht="12" customHeight="1">
      <c r="B51" s="14"/>
      <c r="C51" s="15" t="s">
        <v>46</v>
      </c>
      <c r="D51" s="10">
        <v>2047</v>
      </c>
      <c r="E51" s="10">
        <v>431</v>
      </c>
      <c r="F51" s="10">
        <v>1615</v>
      </c>
    </row>
    <row r="52" spans="2:6" s="5" customFormat="1" ht="12" customHeight="1">
      <c r="B52" s="14"/>
      <c r="C52" s="15" t="s">
        <v>1</v>
      </c>
      <c r="D52" s="10">
        <f t="shared" si="2"/>
        <v>12988</v>
      </c>
      <c r="E52" s="10">
        <v>5202</v>
      </c>
      <c r="F52" s="10">
        <v>7786</v>
      </c>
    </row>
    <row r="53" spans="2:6" s="2" customFormat="1" ht="12" customHeight="1">
      <c r="B53" s="18" t="s">
        <v>47</v>
      </c>
      <c r="C53" s="19"/>
      <c r="D53" s="11">
        <v>8434</v>
      </c>
      <c r="E53" s="11">
        <v>2196</v>
      </c>
      <c r="F53" s="11">
        <v>6238</v>
      </c>
    </row>
    <row r="54" spans="2:6" s="2" customFormat="1" ht="12" customHeight="1">
      <c r="B54" s="14"/>
      <c r="C54" s="15" t="s">
        <v>48</v>
      </c>
      <c r="D54" s="10">
        <f aca="true" t="shared" si="3" ref="D54:D60">SUM(E54:F54)</f>
        <v>1823</v>
      </c>
      <c r="E54" s="10">
        <v>267</v>
      </c>
      <c r="F54" s="10">
        <v>1556</v>
      </c>
    </row>
    <row r="55" spans="2:6" s="2" customFormat="1" ht="12" customHeight="1">
      <c r="B55" s="14"/>
      <c r="C55" s="15" t="s">
        <v>49</v>
      </c>
      <c r="D55" s="10">
        <f t="shared" si="3"/>
        <v>1226</v>
      </c>
      <c r="E55" s="10">
        <v>399</v>
      </c>
      <c r="F55" s="10">
        <v>827</v>
      </c>
    </row>
    <row r="56" spans="2:6" s="2" customFormat="1" ht="12" customHeight="1">
      <c r="B56" s="14"/>
      <c r="C56" s="15" t="s">
        <v>50</v>
      </c>
      <c r="D56" s="10">
        <f t="shared" si="3"/>
        <v>2340</v>
      </c>
      <c r="E56" s="10">
        <v>519</v>
      </c>
      <c r="F56" s="10">
        <v>1821</v>
      </c>
    </row>
    <row r="57" spans="2:6" s="2" customFormat="1" ht="12" customHeight="1">
      <c r="B57" s="14"/>
      <c r="C57" s="15" t="s">
        <v>51</v>
      </c>
      <c r="D57" s="10">
        <v>1484</v>
      </c>
      <c r="E57" s="10">
        <v>545</v>
      </c>
      <c r="F57" s="10">
        <v>938</v>
      </c>
    </row>
    <row r="58" spans="2:6" s="2" customFormat="1" ht="12" customHeight="1">
      <c r="B58" s="14"/>
      <c r="C58" s="15" t="s">
        <v>52</v>
      </c>
      <c r="D58" s="10">
        <f t="shared" si="3"/>
        <v>724</v>
      </c>
      <c r="E58" s="10">
        <v>194</v>
      </c>
      <c r="F58" s="10">
        <v>530</v>
      </c>
    </row>
    <row r="59" spans="2:6" s="2" customFormat="1" ht="12" customHeight="1">
      <c r="B59" s="14"/>
      <c r="C59" s="15" t="s">
        <v>53</v>
      </c>
      <c r="D59" s="10">
        <f t="shared" si="3"/>
        <v>490</v>
      </c>
      <c r="E59" s="10">
        <v>110</v>
      </c>
      <c r="F59" s="10">
        <v>380</v>
      </c>
    </row>
    <row r="60" spans="2:6" s="5" customFormat="1" ht="12" customHeight="1">
      <c r="B60" s="14"/>
      <c r="C60" s="15" t="s">
        <v>54</v>
      </c>
      <c r="D60" s="10">
        <f t="shared" si="3"/>
        <v>348</v>
      </c>
      <c r="E60" s="10">
        <v>161</v>
      </c>
      <c r="F60" s="10">
        <v>187</v>
      </c>
    </row>
    <row r="61" spans="2:6" s="2" customFormat="1" ht="12" customHeight="1">
      <c r="B61" s="18" t="s">
        <v>55</v>
      </c>
      <c r="C61" s="19"/>
      <c r="D61" s="11">
        <f>SUM(D62:D63)</f>
        <v>1751</v>
      </c>
      <c r="E61" s="11">
        <f>SUM(E62:E63)</f>
        <v>539</v>
      </c>
      <c r="F61" s="11">
        <v>1211</v>
      </c>
    </row>
    <row r="62" spans="2:6" s="2" customFormat="1" ht="12" customHeight="1">
      <c r="B62" s="14"/>
      <c r="C62" s="15" t="s">
        <v>56</v>
      </c>
      <c r="D62" s="10">
        <f>SUM(E62:F62)</f>
        <v>1523</v>
      </c>
      <c r="E62" s="10">
        <v>510</v>
      </c>
      <c r="F62" s="10">
        <v>1013</v>
      </c>
    </row>
    <row r="63" spans="2:6" s="2" customFormat="1" ht="12" customHeight="1">
      <c r="B63" s="14"/>
      <c r="C63" s="15" t="s">
        <v>57</v>
      </c>
      <c r="D63" s="10">
        <f>SUM(E63:F63)</f>
        <v>228</v>
      </c>
      <c r="E63" s="16">
        <v>29</v>
      </c>
      <c r="F63" s="16">
        <v>199</v>
      </c>
    </row>
    <row r="64" spans="2:3" s="2" customFormat="1" ht="12" customHeight="1">
      <c r="B64" s="8"/>
      <c r="C64" s="8"/>
    </row>
    <row r="65" spans="2:3" s="2" customFormat="1" ht="12" customHeight="1">
      <c r="B65" s="9" t="s">
        <v>58</v>
      </c>
      <c r="C65" s="9"/>
    </row>
    <row r="66" spans="2:6" ht="12" customHeight="1">
      <c r="B66" s="13" t="s">
        <v>59</v>
      </c>
      <c r="C66" s="2"/>
      <c r="D66" s="2"/>
      <c r="E66" s="2"/>
      <c r="F66" s="2"/>
    </row>
    <row r="67" spans="2:3" ht="12" customHeight="1">
      <c r="B67" s="13" t="s">
        <v>60</v>
      </c>
      <c r="C67" s="2"/>
    </row>
    <row r="68" ht="12" customHeight="1">
      <c r="B68" s="17"/>
    </row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</sheetData>
  <mergeCells count="11">
    <mergeCell ref="D3:F3"/>
    <mergeCell ref="B28:C28"/>
    <mergeCell ref="B5:C5"/>
    <mergeCell ref="B6:C6"/>
    <mergeCell ref="B7:C7"/>
    <mergeCell ref="B3:C4"/>
    <mergeCell ref="B46:C46"/>
    <mergeCell ref="B53:C53"/>
    <mergeCell ref="B61:C61"/>
    <mergeCell ref="B8:C8"/>
    <mergeCell ref="B12:C12"/>
  </mergeCells>
  <dataValidations count="2">
    <dataValidation allowBlank="1" showInputMessage="1" showErrorMessage="1" imeMode="off" sqref="E6:F62 D6:D63"/>
    <dataValidation allowBlank="1" showInputMessage="1" showErrorMessage="1" imeMode="on" sqref="B5:C65536 A3:A5 B1:C3 D3:D5 G3:IV5 E4:F5"/>
  </dataValidations>
  <printOptions/>
  <pageMargins left="0.75" right="0.75" top="1" bottom="1" header="0.512" footer="0.512"/>
  <pageSetup horizontalDpi="400" verticalDpi="400" orientation="portrait" paperSize="9" scale="98" r:id="rId1"/>
  <headerFooter alignWithMargins="0">
    <oddHeader>&amp;L&amp;F</oddHeader>
  </headerFooter>
  <rowBreaks count="1" manualBreakCount="1">
    <brk id="3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1599</cp:lastModifiedBy>
  <cp:lastPrinted>1999-08-23T04:48:39Z</cp:lastPrinted>
  <dcterms:created xsi:type="dcterms:W3CDTF">1999-06-28T05:42:21Z</dcterms:created>
  <dcterms:modified xsi:type="dcterms:W3CDTF">2002-02-13T04:28:43Z</dcterms:modified>
  <cp:category/>
  <cp:version/>
  <cp:contentType/>
  <cp:contentStatus/>
</cp:coreProperties>
</file>