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09_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<sst xmlns="http://schemas.openxmlformats.org/spreadsheetml/2006/main" count="72" uniqueCount="42">
  <si>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>口</t>
  </si>
  <si>
    <t>総数</t>
  </si>
  <si>
    <t>小口電力</t>
  </si>
  <si>
    <t>大口電力</t>
  </si>
  <si>
    <t>契約口数</t>
  </si>
  <si>
    <t>使用電力量</t>
  </si>
  <si>
    <t>鉱業</t>
  </si>
  <si>
    <t>建設業</t>
  </si>
  <si>
    <t>製造業</t>
  </si>
  <si>
    <t>食料品</t>
  </si>
  <si>
    <t>ゴム製品</t>
  </si>
  <si>
    <t>窯業・土石製品</t>
  </si>
  <si>
    <t>非鉄金属</t>
  </si>
  <si>
    <t>金属製品</t>
  </si>
  <si>
    <t>機械</t>
  </si>
  <si>
    <t>その他</t>
  </si>
  <si>
    <t>その他産業</t>
  </si>
  <si>
    <t>口</t>
  </si>
  <si>
    <t>千kWh</t>
  </si>
  <si>
    <t>鉄鋼業</t>
  </si>
  <si>
    <t>総数</t>
  </si>
  <si>
    <t>農林・水産養殖業</t>
  </si>
  <si>
    <t>繊維工業</t>
  </si>
  <si>
    <t>木材・木製品</t>
  </si>
  <si>
    <t>化学工業</t>
  </si>
  <si>
    <t>ガス業</t>
  </si>
  <si>
    <t>水道業</t>
  </si>
  <si>
    <t>２）小口電力は契約電力50KW以上500KW未満、大口電力は契約電力500kW以上。</t>
  </si>
  <si>
    <t>石油･石炭製品</t>
  </si>
  <si>
    <t>パルプ・紙･紙加工品</t>
  </si>
  <si>
    <t>電気機械・輸送用機械</t>
  </si>
  <si>
    <t>109．産業別電力需給状況 （昭和43年）</t>
  </si>
  <si>
    <t>運輸通信業</t>
  </si>
  <si>
    <t>国有鉄道</t>
  </si>
  <si>
    <t>民・公営鉄道</t>
  </si>
  <si>
    <t>通信業</t>
  </si>
  <si>
    <t>その他</t>
  </si>
  <si>
    <t>電気ガス水道業</t>
  </si>
  <si>
    <t>資料：東京電力株式会社群馬支店</t>
  </si>
  <si>
    <t>―</t>
  </si>
  <si>
    <t>産業別</t>
  </si>
  <si>
    <t>１)契約口数は昭和43年12月末現在。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</si>
</sst>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49" fontId="3" fillId="2" borderId="5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13" xfId="0" applyNumberFormat="1" applyFont="1" applyFill="1" applyBorder="1" applyAlignment="1">
      <alignment horizontal="center" vertical="distributed" textRotation="255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6" customWidth="1"/>
    <col min="3" max="3" width="4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31</v>
      </c>
      <c r="C1" s="5"/>
    </row>
    <row r="2" spans="2:3" ht="12" customHeight="1">
      <c r="B2" s="5"/>
      <c r="C2" s="11" t="s">
        <v>41</v>
      </c>
    </row>
    <row r="3" spans="3:4" ht="12" customHeight="1">
      <c r="C3" s="11" t="s">
        <v>27</v>
      </c>
      <c r="D3" s="12"/>
    </row>
    <row r="4" spans="2:10" s="3" customFormat="1" ht="12" customHeight="1">
      <c r="B4" s="29" t="s">
        <v>40</v>
      </c>
      <c r="C4" s="30"/>
      <c r="D4" s="31"/>
      <c r="E4" s="20" t="s">
        <v>1</v>
      </c>
      <c r="F4" s="28"/>
      <c r="G4" s="20" t="s">
        <v>2</v>
      </c>
      <c r="H4" s="28"/>
      <c r="I4" s="20" t="s">
        <v>3</v>
      </c>
      <c r="J4" s="21"/>
    </row>
    <row r="5" spans="2:10" s="9" customFormat="1" ht="12" customHeight="1">
      <c r="B5" s="32"/>
      <c r="C5" s="33"/>
      <c r="D5" s="34"/>
      <c r="E5" s="16" t="s">
        <v>4</v>
      </c>
      <c r="F5" s="16" t="s">
        <v>5</v>
      </c>
      <c r="G5" s="16" t="s">
        <v>4</v>
      </c>
      <c r="H5" s="16" t="s">
        <v>5</v>
      </c>
      <c r="I5" s="16" t="s">
        <v>4</v>
      </c>
      <c r="J5" s="16" t="s">
        <v>5</v>
      </c>
    </row>
    <row r="6" spans="2:10" s="2" customFormat="1" ht="12" customHeight="1">
      <c r="B6" s="22"/>
      <c r="C6" s="23"/>
      <c r="D6" s="24"/>
      <c r="E6" s="13" t="s">
        <v>17</v>
      </c>
      <c r="F6" s="13" t="s">
        <v>18</v>
      </c>
      <c r="G6" s="13" t="s">
        <v>0</v>
      </c>
      <c r="H6" s="13" t="s">
        <v>18</v>
      </c>
      <c r="I6" s="13" t="s">
        <v>0</v>
      </c>
      <c r="J6" s="13" t="s">
        <v>18</v>
      </c>
    </row>
    <row r="7" spans="2:10" s="4" customFormat="1" ht="12" customHeight="1">
      <c r="B7" s="25" t="s">
        <v>20</v>
      </c>
      <c r="C7" s="26"/>
      <c r="D7" s="27"/>
      <c r="E7" s="15">
        <f aca="true" t="shared" si="0" ref="E7:J7">SUM(E8,E9,E10,E11,E26,E31,E32,E33)</f>
        <v>1585</v>
      </c>
      <c r="F7" s="15">
        <f t="shared" si="0"/>
        <v>2503041</v>
      </c>
      <c r="G7" s="15">
        <f t="shared" si="0"/>
        <v>1485</v>
      </c>
      <c r="H7" s="15">
        <f t="shared" si="0"/>
        <v>377129</v>
      </c>
      <c r="I7" s="15">
        <f t="shared" si="0"/>
        <v>100</v>
      </c>
      <c r="J7" s="15">
        <f t="shared" si="0"/>
        <v>2125912</v>
      </c>
    </row>
    <row r="8" spans="2:10" s="4" customFormat="1" ht="12" customHeight="1">
      <c r="B8" s="22" t="s">
        <v>21</v>
      </c>
      <c r="C8" s="23"/>
      <c r="D8" s="24"/>
      <c r="E8" s="14">
        <v>10</v>
      </c>
      <c r="F8" s="14">
        <v>3212</v>
      </c>
      <c r="G8" s="14">
        <v>10</v>
      </c>
      <c r="H8" s="14">
        <v>3212</v>
      </c>
      <c r="I8" s="14" t="s">
        <v>39</v>
      </c>
      <c r="J8" s="14" t="s">
        <v>39</v>
      </c>
    </row>
    <row r="9" spans="2:10" s="2" customFormat="1" ht="12" customHeight="1">
      <c r="B9" s="22" t="s">
        <v>6</v>
      </c>
      <c r="C9" s="23"/>
      <c r="D9" s="24"/>
      <c r="E9" s="14">
        <v>68</v>
      </c>
      <c r="F9" s="14">
        <v>23688</v>
      </c>
      <c r="G9" s="14">
        <v>68</v>
      </c>
      <c r="H9" s="14">
        <v>23688</v>
      </c>
      <c r="I9" s="14" t="s">
        <v>39</v>
      </c>
      <c r="J9" s="14" t="s">
        <v>39</v>
      </c>
    </row>
    <row r="10" spans="2:10" s="2" customFormat="1" ht="12" customHeight="1">
      <c r="B10" s="22" t="s">
        <v>7</v>
      </c>
      <c r="C10" s="23"/>
      <c r="D10" s="24"/>
      <c r="E10" s="14">
        <v>41</v>
      </c>
      <c r="F10" s="14">
        <v>12199</v>
      </c>
      <c r="G10" s="14">
        <v>39</v>
      </c>
      <c r="H10" s="14">
        <v>5486</v>
      </c>
      <c r="I10" s="14">
        <v>2</v>
      </c>
      <c r="J10" s="14">
        <v>6713</v>
      </c>
    </row>
    <row r="11" spans="2:10" s="2" customFormat="1" ht="12" customHeight="1">
      <c r="B11" s="35" t="s">
        <v>8</v>
      </c>
      <c r="C11" s="25" t="s">
        <v>20</v>
      </c>
      <c r="D11" s="27"/>
      <c r="E11" s="15">
        <f aca="true" t="shared" si="1" ref="E11:J11">SUM(E12:E25)</f>
        <v>1334</v>
      </c>
      <c r="F11" s="15">
        <f t="shared" si="1"/>
        <v>2360705</v>
      </c>
      <c r="G11" s="15">
        <f t="shared" si="1"/>
        <v>1254</v>
      </c>
      <c r="H11" s="15">
        <f t="shared" si="1"/>
        <v>302643</v>
      </c>
      <c r="I11" s="15">
        <f t="shared" si="1"/>
        <v>80</v>
      </c>
      <c r="J11" s="15">
        <f t="shared" si="1"/>
        <v>2058062</v>
      </c>
    </row>
    <row r="12" spans="2:10" s="2" customFormat="1" ht="12" customHeight="1">
      <c r="B12" s="36"/>
      <c r="C12" s="8"/>
      <c r="D12" s="10" t="s">
        <v>9</v>
      </c>
      <c r="E12" s="14">
        <v>117</v>
      </c>
      <c r="F12" s="14">
        <v>84165</v>
      </c>
      <c r="G12" s="14">
        <v>112</v>
      </c>
      <c r="H12" s="14">
        <v>53344</v>
      </c>
      <c r="I12" s="14">
        <v>5</v>
      </c>
      <c r="J12" s="14">
        <v>30821</v>
      </c>
    </row>
    <row r="13" spans="2:10" s="2" customFormat="1" ht="12" customHeight="1">
      <c r="B13" s="36"/>
      <c r="C13" s="8"/>
      <c r="D13" s="10" t="s">
        <v>22</v>
      </c>
      <c r="E13" s="14">
        <v>111</v>
      </c>
      <c r="F13" s="14">
        <v>40696</v>
      </c>
      <c r="G13" s="14">
        <v>111</v>
      </c>
      <c r="H13" s="14">
        <v>40696</v>
      </c>
      <c r="I13" s="14" t="s">
        <v>39</v>
      </c>
      <c r="J13" s="14" t="s">
        <v>39</v>
      </c>
    </row>
    <row r="14" spans="2:10" s="2" customFormat="1" ht="12" customHeight="1">
      <c r="B14" s="36"/>
      <c r="C14" s="8"/>
      <c r="D14" s="10" t="s">
        <v>23</v>
      </c>
      <c r="E14" s="14">
        <v>123</v>
      </c>
      <c r="F14" s="14">
        <v>12213</v>
      </c>
      <c r="G14" s="14">
        <v>123</v>
      </c>
      <c r="H14" s="14">
        <v>12213</v>
      </c>
      <c r="I14" s="14" t="s">
        <v>39</v>
      </c>
      <c r="J14" s="14" t="s">
        <v>39</v>
      </c>
    </row>
    <row r="15" spans="2:10" s="2" customFormat="1" ht="12" customHeight="1">
      <c r="B15" s="36"/>
      <c r="C15" s="8"/>
      <c r="D15" s="10" t="s">
        <v>29</v>
      </c>
      <c r="E15" s="14">
        <v>24</v>
      </c>
      <c r="F15" s="14">
        <v>45878</v>
      </c>
      <c r="G15" s="14">
        <v>21</v>
      </c>
      <c r="H15" s="14">
        <v>7211</v>
      </c>
      <c r="I15" s="14">
        <v>3</v>
      </c>
      <c r="J15" s="14">
        <v>38667</v>
      </c>
    </row>
    <row r="16" spans="2:10" s="2" customFormat="1" ht="12" customHeight="1">
      <c r="B16" s="36"/>
      <c r="C16" s="8"/>
      <c r="D16" s="10" t="s">
        <v>24</v>
      </c>
      <c r="E16" s="14">
        <v>33</v>
      </c>
      <c r="F16" s="14">
        <v>479019</v>
      </c>
      <c r="G16" s="14">
        <v>23</v>
      </c>
      <c r="H16" s="14">
        <v>11418</v>
      </c>
      <c r="I16" s="14">
        <v>10</v>
      </c>
      <c r="J16" s="14">
        <v>467601</v>
      </c>
    </row>
    <row r="17" spans="2:10" s="2" customFormat="1" ht="12" customHeight="1">
      <c r="B17" s="36"/>
      <c r="C17" s="8"/>
      <c r="D17" s="10" t="s">
        <v>28</v>
      </c>
      <c r="E17" s="14">
        <v>5</v>
      </c>
      <c r="F17" s="14">
        <v>2191</v>
      </c>
      <c r="G17" s="14">
        <v>5</v>
      </c>
      <c r="H17" s="14">
        <v>2191</v>
      </c>
      <c r="I17" s="14" t="s">
        <v>39</v>
      </c>
      <c r="J17" s="14" t="s">
        <v>39</v>
      </c>
    </row>
    <row r="18" spans="2:10" s="2" customFormat="1" ht="12" customHeight="1">
      <c r="B18" s="36"/>
      <c r="C18" s="8"/>
      <c r="D18" s="10" t="s">
        <v>10</v>
      </c>
      <c r="E18" s="14">
        <v>7</v>
      </c>
      <c r="F18" s="14">
        <v>11493</v>
      </c>
      <c r="G18" s="14">
        <v>5</v>
      </c>
      <c r="H18" s="14">
        <v>609</v>
      </c>
      <c r="I18" s="14">
        <v>2</v>
      </c>
      <c r="J18" s="14">
        <v>10884</v>
      </c>
    </row>
    <row r="19" spans="2:10" s="2" customFormat="1" ht="12" customHeight="1">
      <c r="B19" s="36"/>
      <c r="C19" s="8"/>
      <c r="D19" s="10" t="s">
        <v>11</v>
      </c>
      <c r="E19" s="14">
        <v>143</v>
      </c>
      <c r="F19" s="14">
        <v>42060</v>
      </c>
      <c r="G19" s="14">
        <v>141</v>
      </c>
      <c r="H19" s="14">
        <v>38268</v>
      </c>
      <c r="I19" s="14">
        <v>2</v>
      </c>
      <c r="J19" s="14">
        <v>3792</v>
      </c>
    </row>
    <row r="20" spans="2:10" s="2" customFormat="1" ht="12" customHeight="1">
      <c r="B20" s="36"/>
      <c r="C20" s="8"/>
      <c r="D20" s="10" t="s">
        <v>19</v>
      </c>
      <c r="E20" s="14">
        <v>54</v>
      </c>
      <c r="F20" s="14">
        <v>510743</v>
      </c>
      <c r="G20" s="14">
        <v>40</v>
      </c>
      <c r="H20" s="14">
        <v>7967</v>
      </c>
      <c r="I20" s="14">
        <v>14</v>
      </c>
      <c r="J20" s="14">
        <v>502776</v>
      </c>
    </row>
    <row r="21" spans="2:10" s="2" customFormat="1" ht="12" customHeight="1">
      <c r="B21" s="36"/>
      <c r="C21" s="8"/>
      <c r="D21" s="10" t="s">
        <v>12</v>
      </c>
      <c r="E21" s="14">
        <v>10</v>
      </c>
      <c r="F21" s="14">
        <v>793772</v>
      </c>
      <c r="G21" s="14">
        <v>7</v>
      </c>
      <c r="H21" s="14">
        <v>2541</v>
      </c>
      <c r="I21" s="14">
        <v>3</v>
      </c>
      <c r="J21" s="14">
        <v>791231</v>
      </c>
    </row>
    <row r="22" spans="2:10" s="2" customFormat="1" ht="12" customHeight="1">
      <c r="B22" s="36"/>
      <c r="C22" s="8"/>
      <c r="D22" s="10" t="s">
        <v>13</v>
      </c>
      <c r="E22" s="14">
        <v>170</v>
      </c>
      <c r="F22" s="14">
        <v>31045</v>
      </c>
      <c r="G22" s="14">
        <v>170</v>
      </c>
      <c r="H22" s="14">
        <v>31045</v>
      </c>
      <c r="I22" s="14" t="s">
        <v>39</v>
      </c>
      <c r="J22" s="14" t="s">
        <v>39</v>
      </c>
    </row>
    <row r="23" spans="2:10" s="2" customFormat="1" ht="12" customHeight="1">
      <c r="B23" s="36"/>
      <c r="C23" s="8"/>
      <c r="D23" s="10" t="s">
        <v>14</v>
      </c>
      <c r="E23" s="14">
        <v>128</v>
      </c>
      <c r="F23" s="14">
        <v>26829</v>
      </c>
      <c r="G23" s="14">
        <v>124</v>
      </c>
      <c r="H23" s="14">
        <v>16627</v>
      </c>
      <c r="I23" s="14">
        <v>4</v>
      </c>
      <c r="J23" s="14">
        <v>10202</v>
      </c>
    </row>
    <row r="24" spans="2:10" s="2" customFormat="1" ht="12" customHeight="1">
      <c r="B24" s="36"/>
      <c r="C24" s="8"/>
      <c r="D24" s="10" t="s">
        <v>30</v>
      </c>
      <c r="E24" s="14">
        <v>281</v>
      </c>
      <c r="F24" s="14">
        <v>193172</v>
      </c>
      <c r="G24" s="14">
        <v>257</v>
      </c>
      <c r="H24" s="14">
        <v>51805</v>
      </c>
      <c r="I24" s="14">
        <v>24</v>
      </c>
      <c r="J24" s="14">
        <v>141367</v>
      </c>
    </row>
    <row r="25" spans="2:10" s="2" customFormat="1" ht="12" customHeight="1">
      <c r="B25" s="37"/>
      <c r="C25" s="8"/>
      <c r="D25" s="10" t="s">
        <v>15</v>
      </c>
      <c r="E25" s="14">
        <v>128</v>
      </c>
      <c r="F25" s="14">
        <v>87429</v>
      </c>
      <c r="G25" s="14">
        <v>115</v>
      </c>
      <c r="H25" s="14">
        <v>26708</v>
      </c>
      <c r="I25" s="14">
        <v>13</v>
      </c>
      <c r="J25" s="14">
        <v>60721</v>
      </c>
    </row>
    <row r="26" spans="2:10" s="2" customFormat="1" ht="12" customHeight="1">
      <c r="B26" s="38" t="s">
        <v>32</v>
      </c>
      <c r="C26" s="25" t="s">
        <v>20</v>
      </c>
      <c r="D26" s="27"/>
      <c r="E26" s="15">
        <f aca="true" t="shared" si="2" ref="E26:J26">SUM(E27:E30)</f>
        <v>44</v>
      </c>
      <c r="F26" s="15">
        <f t="shared" si="2"/>
        <v>64239</v>
      </c>
      <c r="G26" s="15">
        <f t="shared" si="2"/>
        <v>27</v>
      </c>
      <c r="H26" s="15">
        <f t="shared" si="2"/>
        <v>6672</v>
      </c>
      <c r="I26" s="15">
        <f t="shared" si="2"/>
        <v>17</v>
      </c>
      <c r="J26" s="15">
        <f t="shared" si="2"/>
        <v>57567</v>
      </c>
    </row>
    <row r="27" spans="2:10" s="2" customFormat="1" ht="12" customHeight="1">
      <c r="B27" s="38"/>
      <c r="C27" s="19"/>
      <c r="D27" s="10" t="s">
        <v>33</v>
      </c>
      <c r="E27" s="14">
        <v>9</v>
      </c>
      <c r="F27" s="14">
        <v>36308</v>
      </c>
      <c r="G27" s="14" t="s">
        <v>39</v>
      </c>
      <c r="H27" s="14" t="s">
        <v>39</v>
      </c>
      <c r="I27" s="14">
        <v>9</v>
      </c>
      <c r="J27" s="14">
        <v>36308</v>
      </c>
    </row>
    <row r="28" spans="2:10" s="2" customFormat="1" ht="12" customHeight="1">
      <c r="B28" s="38"/>
      <c r="C28" s="19"/>
      <c r="D28" s="10" t="s">
        <v>34</v>
      </c>
      <c r="E28" s="14">
        <v>13</v>
      </c>
      <c r="F28" s="14">
        <v>21800</v>
      </c>
      <c r="G28" s="14">
        <v>5</v>
      </c>
      <c r="H28" s="14">
        <v>541</v>
      </c>
      <c r="I28" s="14">
        <v>8</v>
      </c>
      <c r="J28" s="14">
        <v>21259</v>
      </c>
    </row>
    <row r="29" spans="2:10" s="2" customFormat="1" ht="12" customHeight="1">
      <c r="B29" s="38"/>
      <c r="C29" s="19"/>
      <c r="D29" s="10" t="s">
        <v>35</v>
      </c>
      <c r="E29" s="14">
        <v>19</v>
      </c>
      <c r="F29" s="14">
        <v>5553</v>
      </c>
      <c r="G29" s="14">
        <v>19</v>
      </c>
      <c r="H29" s="14">
        <v>5553</v>
      </c>
      <c r="I29" s="14" t="s">
        <v>39</v>
      </c>
      <c r="J29" s="14" t="s">
        <v>39</v>
      </c>
    </row>
    <row r="30" spans="2:10" s="2" customFormat="1" ht="12" customHeight="1">
      <c r="B30" s="38"/>
      <c r="C30" s="19"/>
      <c r="D30" s="10" t="s">
        <v>36</v>
      </c>
      <c r="E30" s="14">
        <v>3</v>
      </c>
      <c r="F30" s="14">
        <v>578</v>
      </c>
      <c r="G30" s="14">
        <v>3</v>
      </c>
      <c r="H30" s="14">
        <v>578</v>
      </c>
      <c r="I30" s="14" t="s">
        <v>39</v>
      </c>
      <c r="J30" s="14" t="s">
        <v>39</v>
      </c>
    </row>
    <row r="31" spans="2:10" ht="12" customHeight="1">
      <c r="B31" s="38" t="s">
        <v>37</v>
      </c>
      <c r="C31" s="38"/>
      <c r="D31" s="10" t="s">
        <v>25</v>
      </c>
      <c r="E31" s="14">
        <v>2</v>
      </c>
      <c r="F31" s="14">
        <v>1301</v>
      </c>
      <c r="G31" s="14">
        <v>2</v>
      </c>
      <c r="H31" s="14">
        <v>1301</v>
      </c>
      <c r="I31" s="14" t="s">
        <v>39</v>
      </c>
      <c r="J31" s="14" t="s">
        <v>39</v>
      </c>
    </row>
    <row r="32" spans="2:10" ht="12" customHeight="1">
      <c r="B32" s="38"/>
      <c r="C32" s="38"/>
      <c r="D32" s="10" t="s">
        <v>26</v>
      </c>
      <c r="E32" s="14">
        <v>42</v>
      </c>
      <c r="F32" s="14">
        <v>27839</v>
      </c>
      <c r="G32" s="14">
        <v>41</v>
      </c>
      <c r="H32" s="14">
        <v>24269</v>
      </c>
      <c r="I32" s="14">
        <v>1</v>
      </c>
      <c r="J32" s="14">
        <v>3570</v>
      </c>
    </row>
    <row r="33" spans="2:10" ht="12" customHeight="1">
      <c r="B33" s="22" t="s">
        <v>16</v>
      </c>
      <c r="C33" s="23"/>
      <c r="D33" s="24"/>
      <c r="E33" s="14">
        <v>44</v>
      </c>
      <c r="F33" s="14">
        <v>9858</v>
      </c>
      <c r="G33" s="17">
        <v>44</v>
      </c>
      <c r="H33" s="18">
        <v>9858</v>
      </c>
      <c r="I33" s="14" t="s">
        <v>39</v>
      </c>
      <c r="J33" s="14" t="s">
        <v>39</v>
      </c>
    </row>
    <row r="34" ht="12" customHeight="1"/>
    <row r="35" spans="2:4" ht="12" customHeight="1">
      <c r="B35" s="7" t="s">
        <v>38</v>
      </c>
      <c r="C35" s="7"/>
      <c r="D35" s="2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</sheetData>
  <mergeCells count="15">
    <mergeCell ref="B33:D33"/>
    <mergeCell ref="B9:D9"/>
    <mergeCell ref="B10:D10"/>
    <mergeCell ref="B11:B25"/>
    <mergeCell ref="C11:D11"/>
    <mergeCell ref="B26:B30"/>
    <mergeCell ref="C26:D26"/>
    <mergeCell ref="B31:C32"/>
    <mergeCell ref="I4:J4"/>
    <mergeCell ref="B6:D6"/>
    <mergeCell ref="B7:D7"/>
    <mergeCell ref="B8:D8"/>
    <mergeCell ref="E4:F4"/>
    <mergeCell ref="G4:H4"/>
    <mergeCell ref="B4:D5"/>
  </mergeCells>
  <dataValidations count="2">
    <dataValidation allowBlank="1" showInputMessage="1" showErrorMessage="1" imeMode="off" sqref="G27:J32 E7:E33 F27:F33 I33:J33 F7:J26"/>
    <dataValidation allowBlank="1" showInputMessage="1" showErrorMessage="1" imeMode="on" sqref="C4 A6 B36:B65536 E4:J6 K6:IV6 B1:B4 C27:C30 D3:D4 B26:C26 D26:D31 B6:D25 B33:B34 B31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2003-01-23T00:53:09Z</dcterms:modified>
  <cp:category/>
  <cp:version/>
  <cp:contentType/>
  <cp:contentStatus/>
</cp:coreProperties>
</file>