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535" tabRatio="606" activeTab="0"/>
  </bookViews>
  <sheets>
    <sheet name="4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<sst xmlns="http://schemas.openxmlformats.org/spreadsheetml/2006/main" count="38" uniqueCount="25">
  <si>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総数</t>
  </si>
  <si>
    <t>化学工業</t>
  </si>
  <si>
    <t>産業</t>
  </si>
  <si>
    <t>契約口数</t>
  </si>
  <si>
    <t>使用電力量</t>
  </si>
  <si>
    <t>鉱業</t>
  </si>
  <si>
    <t>契約ＫＷ数</t>
  </si>
  <si>
    <t>ＫＷ</t>
  </si>
  <si>
    <t>ＫＷＨ</t>
  </si>
  <si>
    <t>50ＫＷ以上～500ＫＷ未満</t>
  </si>
  <si>
    <t>500ＫＷ以上</t>
  </si>
  <si>
    <t>軒</t>
  </si>
  <si>
    <t xml:space="preserve">4．産業別電力需給状況 </t>
  </si>
  <si>
    <t>（50KW以上）昭和28年　（東京電力前橋支店）</t>
  </si>
  <si>
    <t>金属工業</t>
  </si>
  <si>
    <t>機械器具工業</t>
  </si>
  <si>
    <t>窯業</t>
  </si>
  <si>
    <t>繊維工業</t>
  </si>
  <si>
    <t>食料品工業</t>
  </si>
  <si>
    <t>その他の工業</t>
  </si>
  <si>
    <t>農林業</t>
  </si>
  <si>
    <t>鉄道軌道業</t>
  </si>
  <si>
    <t>公共事業</t>
  </si>
  <si>
    <t>ガス・水道業</t>
  </si>
  <si>
    <t>その他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</si>
</sst>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5" fillId="3" borderId="1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9.125" style="6" customWidth="1"/>
    <col min="3" max="3" width="8.75390625" style="1" customWidth="1"/>
    <col min="4" max="4" width="10.875" style="1" customWidth="1"/>
    <col min="5" max="5" width="13.375" style="1" customWidth="1"/>
    <col min="6" max="6" width="8.875" style="1" customWidth="1"/>
    <col min="7" max="7" width="10.25390625" style="1" customWidth="1"/>
    <col min="8" max="8" width="13.00390625" style="1" bestFit="1" customWidth="1"/>
    <col min="9" max="9" width="8.50390625" style="1" customWidth="1"/>
    <col min="10" max="10" width="10.50390625" style="1" customWidth="1"/>
    <col min="11" max="11" width="14.125" style="1" bestFit="1" customWidth="1"/>
    <col min="12" max="16384" width="9.00390625" style="1" customWidth="1"/>
  </cols>
  <sheetData>
    <row r="1" ht="14.25">
      <c r="B1" s="5" t="s">
        <v>12</v>
      </c>
    </row>
    <row r="2" spans="2:8" ht="12" customHeight="1">
      <c r="B2" s="5"/>
      <c r="H2" s="15" t="s">
        <v>13</v>
      </c>
    </row>
    <row r="3" spans="2:11" s="3" customFormat="1" ht="12" customHeight="1">
      <c r="B3" s="19" t="s">
        <v>2</v>
      </c>
      <c r="C3" s="16" t="s">
        <v>0</v>
      </c>
      <c r="D3" s="17"/>
      <c r="E3" s="17"/>
      <c r="F3" s="16" t="s">
        <v>9</v>
      </c>
      <c r="G3" s="17"/>
      <c r="H3" s="17"/>
      <c r="I3" s="16" t="s">
        <v>10</v>
      </c>
      <c r="J3" s="17"/>
      <c r="K3" s="18"/>
    </row>
    <row r="4" spans="2:11" s="7" customFormat="1" ht="12" customHeight="1">
      <c r="B4" s="20"/>
      <c r="C4" s="11" t="s">
        <v>3</v>
      </c>
      <c r="D4" s="11" t="s">
        <v>6</v>
      </c>
      <c r="E4" s="11" t="s">
        <v>4</v>
      </c>
      <c r="F4" s="11" t="s">
        <v>3</v>
      </c>
      <c r="G4" s="11" t="s">
        <v>6</v>
      </c>
      <c r="H4" s="11" t="s">
        <v>4</v>
      </c>
      <c r="I4" s="11" t="s">
        <v>3</v>
      </c>
      <c r="J4" s="11" t="s">
        <v>6</v>
      </c>
      <c r="K4" s="11" t="s">
        <v>4</v>
      </c>
    </row>
    <row r="5" spans="2:11" s="2" customFormat="1" ht="12" customHeight="1">
      <c r="B5" s="12"/>
      <c r="C5" s="8" t="s">
        <v>11</v>
      </c>
      <c r="D5" s="8" t="s">
        <v>7</v>
      </c>
      <c r="E5" s="8" t="s">
        <v>8</v>
      </c>
      <c r="F5" s="8" t="s">
        <v>11</v>
      </c>
      <c r="G5" s="8" t="s">
        <v>7</v>
      </c>
      <c r="H5" s="8" t="s">
        <v>8</v>
      </c>
      <c r="I5" s="8" t="s">
        <v>11</v>
      </c>
      <c r="J5" s="8" t="s">
        <v>7</v>
      </c>
      <c r="K5" s="8" t="s">
        <v>8</v>
      </c>
    </row>
    <row r="6" spans="2:11" s="4" customFormat="1" ht="12" customHeight="1">
      <c r="B6" s="14" t="s">
        <v>0</v>
      </c>
      <c r="C6" s="10">
        <f>SUM(F6,I6)</f>
        <v>291</v>
      </c>
      <c r="D6" s="10">
        <f>SUM(G6,J6)</f>
        <v>123814</v>
      </c>
      <c r="E6" s="10">
        <f>SUM(H6,K6)</f>
        <v>322483239</v>
      </c>
      <c r="F6" s="10">
        <f aca="true" t="shared" si="0" ref="F6:K6">SUM(F7:F19)</f>
        <v>244</v>
      </c>
      <c r="G6" s="10">
        <f t="shared" si="0"/>
        <v>29604</v>
      </c>
      <c r="H6" s="10">
        <f t="shared" si="0"/>
        <v>62810428</v>
      </c>
      <c r="I6" s="10">
        <f t="shared" si="0"/>
        <v>47</v>
      </c>
      <c r="J6" s="10">
        <f t="shared" si="0"/>
        <v>94210</v>
      </c>
      <c r="K6" s="10">
        <f t="shared" si="0"/>
        <v>259672811</v>
      </c>
    </row>
    <row r="7" spans="2:11" s="2" customFormat="1" ht="12" customHeight="1">
      <c r="B7" s="13" t="s">
        <v>5</v>
      </c>
      <c r="C7" s="9">
        <f aca="true" t="shared" si="1" ref="C7:C19">SUM(F7,I7)</f>
        <v>25</v>
      </c>
      <c r="D7" s="9">
        <f aca="true" t="shared" si="2" ref="D7:D19">SUM(G7,J7)</f>
        <v>4219</v>
      </c>
      <c r="E7" s="9">
        <f aca="true" t="shared" si="3" ref="E7:E19">SUM(H7,K7)</f>
        <v>7959780</v>
      </c>
      <c r="F7" s="9">
        <v>24</v>
      </c>
      <c r="G7" s="9">
        <v>3619</v>
      </c>
      <c r="H7" s="9">
        <v>6248218</v>
      </c>
      <c r="I7" s="9">
        <v>1</v>
      </c>
      <c r="J7" s="9">
        <v>600</v>
      </c>
      <c r="K7" s="9">
        <v>1711562</v>
      </c>
    </row>
    <row r="8" spans="2:11" s="2" customFormat="1" ht="12" customHeight="1">
      <c r="B8" s="13" t="s">
        <v>14</v>
      </c>
      <c r="C8" s="9">
        <f t="shared" si="1"/>
        <v>23</v>
      </c>
      <c r="D8" s="9">
        <f t="shared" si="2"/>
        <v>53013</v>
      </c>
      <c r="E8" s="9">
        <f t="shared" si="3"/>
        <v>133900149</v>
      </c>
      <c r="F8" s="9">
        <v>5</v>
      </c>
      <c r="G8" s="9">
        <v>563</v>
      </c>
      <c r="H8" s="9">
        <v>654862</v>
      </c>
      <c r="I8" s="9">
        <v>18</v>
      </c>
      <c r="J8" s="9">
        <v>52450</v>
      </c>
      <c r="K8" s="9">
        <v>133245287</v>
      </c>
    </row>
    <row r="9" spans="2:11" s="2" customFormat="1" ht="12" customHeight="1">
      <c r="B9" s="13" t="s">
        <v>15</v>
      </c>
      <c r="C9" s="9">
        <f t="shared" si="1"/>
        <v>39</v>
      </c>
      <c r="D9" s="9">
        <f t="shared" si="2"/>
        <v>5175</v>
      </c>
      <c r="E9" s="9">
        <f t="shared" si="3"/>
        <v>7514806</v>
      </c>
      <c r="F9" s="9">
        <v>37</v>
      </c>
      <c r="G9" s="9">
        <v>3855</v>
      </c>
      <c r="H9" s="9">
        <v>5251570</v>
      </c>
      <c r="I9" s="9">
        <v>2</v>
      </c>
      <c r="J9" s="9">
        <v>1320</v>
      </c>
      <c r="K9" s="9">
        <v>2263236</v>
      </c>
    </row>
    <row r="10" spans="2:11" s="2" customFormat="1" ht="12" customHeight="1">
      <c r="B10" s="13" t="s">
        <v>1</v>
      </c>
      <c r="C10" s="9">
        <f t="shared" si="1"/>
        <v>25</v>
      </c>
      <c r="D10" s="9">
        <f t="shared" si="2"/>
        <v>26327</v>
      </c>
      <c r="E10" s="9">
        <f t="shared" si="3"/>
        <v>93822607</v>
      </c>
      <c r="F10" s="9">
        <v>17</v>
      </c>
      <c r="G10" s="9">
        <v>3777</v>
      </c>
      <c r="H10" s="9">
        <v>9807796</v>
      </c>
      <c r="I10" s="9">
        <v>8</v>
      </c>
      <c r="J10" s="9">
        <v>22550</v>
      </c>
      <c r="K10" s="9">
        <v>84014811</v>
      </c>
    </row>
    <row r="11" spans="2:11" s="2" customFormat="1" ht="12" customHeight="1">
      <c r="B11" s="13" t="s">
        <v>16</v>
      </c>
      <c r="C11" s="9">
        <f t="shared" si="1"/>
        <v>3</v>
      </c>
      <c r="D11" s="9">
        <f t="shared" si="2"/>
        <v>253</v>
      </c>
      <c r="E11" s="9">
        <f t="shared" si="3"/>
        <v>188156</v>
      </c>
      <c r="F11" s="9">
        <v>3</v>
      </c>
      <c r="G11" s="9">
        <v>253</v>
      </c>
      <c r="H11" s="9">
        <v>188156</v>
      </c>
      <c r="I11" s="9"/>
      <c r="J11" s="9"/>
      <c r="K11" s="9"/>
    </row>
    <row r="12" spans="2:11" s="2" customFormat="1" ht="12" customHeight="1">
      <c r="B12" s="13" t="s">
        <v>17</v>
      </c>
      <c r="C12" s="9">
        <f t="shared" si="1"/>
        <v>52</v>
      </c>
      <c r="D12" s="9">
        <f t="shared" si="2"/>
        <v>5601</v>
      </c>
      <c r="E12" s="9">
        <f t="shared" si="3"/>
        <v>11589173</v>
      </c>
      <c r="F12" s="9">
        <v>51</v>
      </c>
      <c r="G12" s="9">
        <v>4601</v>
      </c>
      <c r="H12" s="9">
        <v>7862945</v>
      </c>
      <c r="I12" s="9">
        <v>1</v>
      </c>
      <c r="J12" s="9">
        <v>1000</v>
      </c>
      <c r="K12" s="9">
        <v>3726228</v>
      </c>
    </row>
    <row r="13" spans="2:11" s="2" customFormat="1" ht="12" customHeight="1">
      <c r="B13" s="13" t="s">
        <v>18</v>
      </c>
      <c r="C13" s="9">
        <f t="shared" si="1"/>
        <v>38</v>
      </c>
      <c r="D13" s="9">
        <f t="shared" si="2"/>
        <v>4976</v>
      </c>
      <c r="E13" s="9">
        <f t="shared" si="3"/>
        <v>17534789</v>
      </c>
      <c r="F13" s="9">
        <v>38</v>
      </c>
      <c r="G13" s="9">
        <v>4976</v>
      </c>
      <c r="H13" s="9">
        <v>17534789</v>
      </c>
      <c r="I13" s="9"/>
      <c r="J13" s="9"/>
      <c r="K13" s="9"/>
    </row>
    <row r="14" spans="2:11" s="2" customFormat="1" ht="12" customHeight="1">
      <c r="B14" s="13" t="s">
        <v>19</v>
      </c>
      <c r="C14" s="9">
        <f t="shared" si="1"/>
        <v>13</v>
      </c>
      <c r="D14" s="9">
        <f t="shared" si="2"/>
        <v>751</v>
      </c>
      <c r="E14" s="9">
        <f t="shared" si="3"/>
        <v>908494</v>
      </c>
      <c r="F14" s="9">
        <v>13</v>
      </c>
      <c r="G14" s="9">
        <v>751</v>
      </c>
      <c r="H14" s="9">
        <v>908494</v>
      </c>
      <c r="I14" s="9"/>
      <c r="J14" s="9"/>
      <c r="K14" s="9"/>
    </row>
    <row r="15" spans="2:11" s="2" customFormat="1" ht="12" customHeight="1">
      <c r="B15" s="13" t="s">
        <v>20</v>
      </c>
      <c r="C15" s="9">
        <f t="shared" si="1"/>
        <v>2</v>
      </c>
      <c r="D15" s="9">
        <f t="shared" si="2"/>
        <v>775</v>
      </c>
      <c r="E15" s="9">
        <f t="shared" si="3"/>
        <v>857275</v>
      </c>
      <c r="F15" s="9">
        <v>1</v>
      </c>
      <c r="G15" s="9">
        <v>75</v>
      </c>
      <c r="H15" s="9">
        <v>141235</v>
      </c>
      <c r="I15" s="9">
        <v>1</v>
      </c>
      <c r="J15" s="9">
        <v>700</v>
      </c>
      <c r="K15" s="9">
        <v>716040</v>
      </c>
    </row>
    <row r="16" spans="2:11" s="2" customFormat="1" ht="12" customHeight="1">
      <c r="B16" s="13" t="s">
        <v>21</v>
      </c>
      <c r="C16" s="9">
        <f t="shared" si="1"/>
        <v>13</v>
      </c>
      <c r="D16" s="9">
        <f t="shared" si="2"/>
        <v>7890</v>
      </c>
      <c r="E16" s="9">
        <f t="shared" si="3"/>
        <v>23062837</v>
      </c>
      <c r="F16" s="9">
        <v>4</v>
      </c>
      <c r="G16" s="9">
        <v>1060</v>
      </c>
      <c r="H16" s="9">
        <v>3602456</v>
      </c>
      <c r="I16" s="9">
        <v>9</v>
      </c>
      <c r="J16" s="9">
        <v>6830</v>
      </c>
      <c r="K16" s="9">
        <v>19460381</v>
      </c>
    </row>
    <row r="17" spans="2:11" s="2" customFormat="1" ht="12" customHeight="1">
      <c r="B17" s="13" t="s">
        <v>22</v>
      </c>
      <c r="C17" s="9">
        <f t="shared" si="1"/>
        <v>8</v>
      </c>
      <c r="D17" s="9">
        <f t="shared" si="2"/>
        <v>5138</v>
      </c>
      <c r="E17" s="9">
        <f t="shared" si="3"/>
        <v>5860829</v>
      </c>
      <c r="F17" s="9">
        <v>3</v>
      </c>
      <c r="G17" s="9">
        <v>500</v>
      </c>
      <c r="H17" s="9">
        <v>698571</v>
      </c>
      <c r="I17" s="9">
        <v>5</v>
      </c>
      <c r="J17" s="9">
        <v>4638</v>
      </c>
      <c r="K17" s="9">
        <v>5162258</v>
      </c>
    </row>
    <row r="18" spans="2:11" s="2" customFormat="1" ht="12" customHeight="1">
      <c r="B18" s="13" t="s">
        <v>23</v>
      </c>
      <c r="C18" s="9">
        <f t="shared" si="1"/>
        <v>6</v>
      </c>
      <c r="D18" s="9">
        <f t="shared" si="2"/>
        <v>698</v>
      </c>
      <c r="E18" s="9">
        <f t="shared" si="3"/>
        <v>2860741</v>
      </c>
      <c r="F18" s="9">
        <v>6</v>
      </c>
      <c r="G18" s="9">
        <v>698</v>
      </c>
      <c r="H18" s="9">
        <v>2860741</v>
      </c>
      <c r="I18" s="9"/>
      <c r="J18" s="9"/>
      <c r="K18" s="9"/>
    </row>
    <row r="19" spans="2:11" s="2" customFormat="1" ht="12" customHeight="1">
      <c r="B19" s="13" t="s">
        <v>24</v>
      </c>
      <c r="C19" s="9">
        <f t="shared" si="1"/>
        <v>44</v>
      </c>
      <c r="D19" s="9">
        <f t="shared" si="2"/>
        <v>8998</v>
      </c>
      <c r="E19" s="9">
        <f t="shared" si="3"/>
        <v>16423603</v>
      </c>
      <c r="F19" s="9">
        <v>42</v>
      </c>
      <c r="G19" s="9">
        <v>4876</v>
      </c>
      <c r="H19" s="9">
        <v>7050595</v>
      </c>
      <c r="I19" s="9">
        <v>2</v>
      </c>
      <c r="J19" s="9">
        <v>4122</v>
      </c>
      <c r="K19" s="9">
        <v>9373008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4">
    <mergeCell ref="I3:K3"/>
    <mergeCell ref="B3:B4"/>
    <mergeCell ref="C3:E3"/>
    <mergeCell ref="F3:H3"/>
  </mergeCells>
  <dataValidations count="2">
    <dataValidation allowBlank="1" showInputMessage="1" showErrorMessage="1" imeMode="off" sqref="C6:K19"/>
    <dataValidation allowBlank="1" showInputMessage="1" showErrorMessage="1" imeMode="on" sqref="A5 B20:B65536 B1:B3 J5:IV5 J3:K4 B5:B19 C3:I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2002-11-10T09:57:54Z</dcterms:modified>
  <cp:category/>
  <cp:version/>
  <cp:contentType/>
  <cp:contentStatus/>
</cp:coreProperties>
</file>