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94_産業大分類経営組織別・事業所数および従業上の地位別従業者" sheetId="1" r:id="rId1"/>
  </sheets>
  <definedNames>
    <definedName name="_xlnm.Print_Area" localSheetId="0">'94_産業大分類経営組織別・事業所数および従業上の地位別従業者'!$A$1:$R$23</definedName>
  </definedNames>
  <calcPr fullCalcOnLoad="1"/>
</workbook>
</file>

<file path=xl/sharedStrings.xml><?xml version="1.0" encoding="utf-8"?>
<sst xmlns="http://schemas.openxmlformats.org/spreadsheetml/2006/main" count="58" uniqueCount="37">
  <si>
    <t>総数</t>
  </si>
  <si>
    <t>民営</t>
  </si>
  <si>
    <t>事業所数</t>
  </si>
  <si>
    <t>鉱業</t>
  </si>
  <si>
    <t>建設業</t>
  </si>
  <si>
    <t>製造業</t>
  </si>
  <si>
    <t>個人</t>
  </si>
  <si>
    <t>会社</t>
  </si>
  <si>
    <t>会社以外
の法人</t>
  </si>
  <si>
    <t>法人でな
い団体</t>
  </si>
  <si>
    <t>個人業主</t>
  </si>
  <si>
    <t>家族従業者</t>
  </si>
  <si>
    <t>有給役員</t>
  </si>
  <si>
    <t>常雇</t>
  </si>
  <si>
    <t>臨時日雇</t>
  </si>
  <si>
    <t>従業者数</t>
  </si>
  <si>
    <t>人</t>
  </si>
  <si>
    <t>サービス業</t>
  </si>
  <si>
    <t>従業者数</t>
  </si>
  <si>
    <t>従業者数</t>
  </si>
  <si>
    <t>94．産業大分類経営組織別・事業所数および従業上の地位別従業者数（民・国・公共企業体および地方公共団体）（昭和53年6月15日）</t>
  </si>
  <si>
    <t>総数</t>
  </si>
  <si>
    <t>雇用者</t>
  </si>
  <si>
    <t>国・公共企業体および地方公共団体</t>
  </si>
  <si>
    <t>事業所数</t>
  </si>
  <si>
    <t>産業分類</t>
  </si>
  <si>
    <t>全産業</t>
  </si>
  <si>
    <t>農林水産業</t>
  </si>
  <si>
    <t>非農林水産業</t>
  </si>
  <si>
    <t>卸売り・小売業</t>
  </si>
  <si>
    <t>金融・保険業</t>
  </si>
  <si>
    <t>不動産業</t>
  </si>
  <si>
    <t>運輸・通信業</t>
  </si>
  <si>
    <t>電気・ガス・水道・熱供給業</t>
  </si>
  <si>
    <t>公務</t>
  </si>
  <si>
    <t>資料：県統計課「昭和53年事業所統計調査報告」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</si>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</sst>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12.625" style="1" customWidth="1"/>
    <col min="4" max="16" width="10.75390625" style="1" customWidth="1"/>
    <col min="17" max="18" width="14.75390625" style="1" customWidth="1"/>
    <col min="19" max="16384" width="9.00390625" style="1" customWidth="1"/>
  </cols>
  <sheetData>
    <row r="1" spans="2:3" ht="14.25" customHeight="1">
      <c r="B1" s="2" t="s">
        <v>20</v>
      </c>
      <c r="C1" s="2"/>
    </row>
    <row r="3" spans="2:18" ht="12" customHeight="1">
      <c r="B3" s="26" t="s">
        <v>25</v>
      </c>
      <c r="C3" s="27"/>
      <c r="D3" s="17" t="s">
        <v>0</v>
      </c>
      <c r="E3" s="17"/>
      <c r="F3" s="17" t="s">
        <v>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23</v>
      </c>
      <c r="R3" s="17"/>
    </row>
    <row r="4" spans="2:18" ht="12" customHeight="1">
      <c r="B4" s="28"/>
      <c r="C4" s="29"/>
      <c r="D4" s="17" t="s">
        <v>2</v>
      </c>
      <c r="E4" s="23" t="s">
        <v>18</v>
      </c>
      <c r="F4" s="17" t="s">
        <v>2</v>
      </c>
      <c r="G4" s="17"/>
      <c r="H4" s="17"/>
      <c r="I4" s="17"/>
      <c r="J4" s="17"/>
      <c r="K4" s="17" t="s">
        <v>19</v>
      </c>
      <c r="L4" s="17"/>
      <c r="M4" s="17"/>
      <c r="N4" s="17"/>
      <c r="O4" s="17"/>
      <c r="P4" s="17"/>
      <c r="Q4" s="17" t="s">
        <v>24</v>
      </c>
      <c r="R4" s="23" t="s">
        <v>15</v>
      </c>
    </row>
    <row r="5" spans="2:18" ht="12" customHeight="1">
      <c r="B5" s="28"/>
      <c r="C5" s="29"/>
      <c r="D5" s="17"/>
      <c r="E5" s="24"/>
      <c r="F5" s="17" t="s">
        <v>21</v>
      </c>
      <c r="G5" s="17" t="s">
        <v>6</v>
      </c>
      <c r="H5" s="17" t="s">
        <v>7</v>
      </c>
      <c r="I5" s="18" t="s">
        <v>8</v>
      </c>
      <c r="J5" s="18" t="s">
        <v>9</v>
      </c>
      <c r="K5" s="23" t="s">
        <v>21</v>
      </c>
      <c r="L5" s="23" t="s">
        <v>10</v>
      </c>
      <c r="M5" s="23" t="s">
        <v>11</v>
      </c>
      <c r="N5" s="23" t="s">
        <v>12</v>
      </c>
      <c r="O5" s="19" t="s">
        <v>22</v>
      </c>
      <c r="P5" s="20"/>
      <c r="Q5" s="17"/>
      <c r="R5" s="24"/>
    </row>
    <row r="6" spans="2:18" ht="12" customHeight="1">
      <c r="B6" s="30"/>
      <c r="C6" s="31"/>
      <c r="D6" s="17"/>
      <c r="E6" s="25"/>
      <c r="F6" s="17"/>
      <c r="G6" s="17"/>
      <c r="H6" s="17"/>
      <c r="I6" s="18"/>
      <c r="J6" s="18"/>
      <c r="K6" s="25"/>
      <c r="L6" s="25"/>
      <c r="M6" s="25"/>
      <c r="N6" s="25"/>
      <c r="O6" s="15" t="s">
        <v>13</v>
      </c>
      <c r="P6" s="10" t="s">
        <v>14</v>
      </c>
      <c r="Q6" s="17"/>
      <c r="R6" s="25"/>
    </row>
    <row r="7" spans="2:18" ht="12" customHeight="1">
      <c r="B7" s="8"/>
      <c r="C7" s="9"/>
      <c r="D7" s="6"/>
      <c r="E7" s="6" t="s">
        <v>16</v>
      </c>
      <c r="F7" s="6"/>
      <c r="G7" s="6"/>
      <c r="H7" s="6"/>
      <c r="I7" s="7"/>
      <c r="J7" s="7"/>
      <c r="K7" s="7" t="s">
        <v>16</v>
      </c>
      <c r="L7" s="7" t="s">
        <v>16</v>
      </c>
      <c r="M7" s="7" t="s">
        <v>16</v>
      </c>
      <c r="N7" s="7" t="s">
        <v>16</v>
      </c>
      <c r="O7" s="7" t="s">
        <v>16</v>
      </c>
      <c r="P7" s="7" t="s">
        <v>16</v>
      </c>
      <c r="Q7" s="7" t="s">
        <v>16</v>
      </c>
      <c r="R7" s="7" t="s">
        <v>16</v>
      </c>
    </row>
    <row r="8" spans="2:18" ht="12" customHeight="1">
      <c r="B8" s="32" t="s">
        <v>26</v>
      </c>
      <c r="C8" s="33"/>
      <c r="D8" s="12">
        <f>SUM(D9:D10)</f>
        <v>100229</v>
      </c>
      <c r="E8" s="12">
        <f>SUM(E9:E10)</f>
        <v>736764</v>
      </c>
      <c r="F8" s="12">
        <f aca="true" t="shared" si="0" ref="F8:R8">SUM(F9:F10)</f>
        <v>97144</v>
      </c>
      <c r="G8" s="12">
        <f t="shared" si="0"/>
        <v>67218</v>
      </c>
      <c r="H8" s="12">
        <f t="shared" si="0"/>
        <v>26578</v>
      </c>
      <c r="I8" s="12">
        <f t="shared" si="0"/>
        <v>3010</v>
      </c>
      <c r="J8" s="12">
        <f t="shared" si="0"/>
        <v>338</v>
      </c>
      <c r="K8" s="12">
        <f>SUM(L8:P8)</f>
        <v>658568</v>
      </c>
      <c r="L8" s="12">
        <v>66708</v>
      </c>
      <c r="M8" s="12">
        <f t="shared" si="0"/>
        <v>47119</v>
      </c>
      <c r="N8" s="12">
        <f t="shared" si="0"/>
        <v>51870</v>
      </c>
      <c r="O8" s="12">
        <f t="shared" si="0"/>
        <v>435870</v>
      </c>
      <c r="P8" s="12">
        <f t="shared" si="0"/>
        <v>57001</v>
      </c>
      <c r="Q8" s="12">
        <f t="shared" si="0"/>
        <v>3085</v>
      </c>
      <c r="R8" s="12">
        <f t="shared" si="0"/>
        <v>78196</v>
      </c>
    </row>
    <row r="9" spans="2:18" ht="12" customHeight="1">
      <c r="B9" s="21" t="s">
        <v>27</v>
      </c>
      <c r="C9" s="22"/>
      <c r="D9" s="11">
        <f>SUM(F9,Q9)</f>
        <v>442</v>
      </c>
      <c r="E9" s="11">
        <f>SUM(K9,R9)</f>
        <v>4626</v>
      </c>
      <c r="F9" s="11">
        <f>SUM(G9:J9)</f>
        <v>335</v>
      </c>
      <c r="G9" s="11">
        <v>81</v>
      </c>
      <c r="H9" s="11">
        <v>166</v>
      </c>
      <c r="I9" s="11">
        <v>72</v>
      </c>
      <c r="J9" s="11">
        <v>16</v>
      </c>
      <c r="K9" s="11">
        <f>SUM(L9:P9)</f>
        <v>2892</v>
      </c>
      <c r="L9" s="11">
        <v>81</v>
      </c>
      <c r="M9" s="11">
        <v>35</v>
      </c>
      <c r="N9" s="11">
        <v>495</v>
      </c>
      <c r="O9" s="11">
        <v>1620</v>
      </c>
      <c r="P9" s="11">
        <v>661</v>
      </c>
      <c r="Q9" s="11">
        <v>107</v>
      </c>
      <c r="R9" s="11">
        <v>1734</v>
      </c>
    </row>
    <row r="10" spans="2:18" ht="12" customHeight="1">
      <c r="B10" s="21" t="s">
        <v>28</v>
      </c>
      <c r="C10" s="22"/>
      <c r="D10" s="11">
        <f aca="true" t="shared" si="1" ref="D10:D20">SUM(F10,Q10)</f>
        <v>99787</v>
      </c>
      <c r="E10" s="11">
        <f>SUM(E11:E20)</f>
        <v>732138</v>
      </c>
      <c r="F10" s="11">
        <f aca="true" t="shared" si="2" ref="F10:R10">SUM(F11:F20)</f>
        <v>96809</v>
      </c>
      <c r="G10" s="11">
        <f t="shared" si="2"/>
        <v>67137</v>
      </c>
      <c r="H10" s="11">
        <f t="shared" si="2"/>
        <v>26412</v>
      </c>
      <c r="I10" s="11">
        <f t="shared" si="2"/>
        <v>2938</v>
      </c>
      <c r="J10" s="11">
        <f t="shared" si="2"/>
        <v>322</v>
      </c>
      <c r="K10" s="11">
        <f t="shared" si="2"/>
        <v>655675</v>
      </c>
      <c r="L10" s="11">
        <f t="shared" si="2"/>
        <v>66626</v>
      </c>
      <c r="M10" s="11">
        <f t="shared" si="2"/>
        <v>47084</v>
      </c>
      <c r="N10" s="11">
        <f t="shared" si="2"/>
        <v>51375</v>
      </c>
      <c r="O10" s="11">
        <f t="shared" si="2"/>
        <v>434250</v>
      </c>
      <c r="P10" s="11">
        <f t="shared" si="2"/>
        <v>56340</v>
      </c>
      <c r="Q10" s="11">
        <f t="shared" si="2"/>
        <v>2978</v>
      </c>
      <c r="R10" s="11">
        <f t="shared" si="2"/>
        <v>76462</v>
      </c>
    </row>
    <row r="11" spans="2:18" ht="12" customHeight="1">
      <c r="B11" s="4"/>
      <c r="C11" s="5" t="s">
        <v>3</v>
      </c>
      <c r="D11" s="11">
        <f t="shared" si="1"/>
        <v>136</v>
      </c>
      <c r="E11" s="11">
        <f aca="true" t="shared" si="3" ref="E11:E20">SUM(K11,R11)</f>
        <v>1882</v>
      </c>
      <c r="F11" s="11">
        <f>SUM(G11:J11)</f>
        <v>135</v>
      </c>
      <c r="G11" s="11">
        <v>44</v>
      </c>
      <c r="H11" s="11">
        <v>89</v>
      </c>
      <c r="I11" s="11">
        <v>2</v>
      </c>
      <c r="J11" s="11" t="s">
        <v>36</v>
      </c>
      <c r="K11" s="11">
        <f>SUM(L11:P11)</f>
        <v>1875</v>
      </c>
      <c r="L11" s="11">
        <v>43</v>
      </c>
      <c r="M11" s="11">
        <v>32</v>
      </c>
      <c r="N11" s="11">
        <v>202</v>
      </c>
      <c r="O11" s="11">
        <v>1452</v>
      </c>
      <c r="P11" s="11">
        <v>146</v>
      </c>
      <c r="Q11" s="11">
        <v>1</v>
      </c>
      <c r="R11" s="11">
        <v>7</v>
      </c>
    </row>
    <row r="12" spans="2:18" ht="12" customHeight="1">
      <c r="B12" s="4"/>
      <c r="C12" s="5" t="s">
        <v>4</v>
      </c>
      <c r="D12" s="11">
        <f t="shared" si="1"/>
        <v>9989</v>
      </c>
      <c r="E12" s="11">
        <f t="shared" si="3"/>
        <v>73951</v>
      </c>
      <c r="F12" s="11">
        <f aca="true" t="shared" si="4" ref="F12:F19">SUM(G12:J12)</f>
        <v>9979</v>
      </c>
      <c r="G12" s="11">
        <v>7109</v>
      </c>
      <c r="H12" s="11">
        <v>2858</v>
      </c>
      <c r="I12" s="11">
        <v>9</v>
      </c>
      <c r="J12" s="11">
        <v>3</v>
      </c>
      <c r="K12" s="11">
        <f aca="true" t="shared" si="5" ref="K12:K19">SUM(L12:P12)</f>
        <v>73729</v>
      </c>
      <c r="L12" s="11">
        <v>7099</v>
      </c>
      <c r="M12" s="11">
        <v>3318</v>
      </c>
      <c r="N12" s="11">
        <v>6545</v>
      </c>
      <c r="O12" s="11">
        <v>42096</v>
      </c>
      <c r="P12" s="11">
        <v>14671</v>
      </c>
      <c r="Q12" s="11">
        <v>10</v>
      </c>
      <c r="R12" s="11">
        <v>222</v>
      </c>
    </row>
    <row r="13" spans="2:18" ht="12" customHeight="1">
      <c r="B13" s="4"/>
      <c r="C13" s="5" t="s">
        <v>5</v>
      </c>
      <c r="D13" s="11">
        <f t="shared" si="1"/>
        <v>18559</v>
      </c>
      <c r="E13" s="11">
        <f t="shared" si="3"/>
        <v>244130</v>
      </c>
      <c r="F13" s="11">
        <f t="shared" si="4"/>
        <v>18556</v>
      </c>
      <c r="G13" s="11">
        <v>11491</v>
      </c>
      <c r="H13" s="11">
        <v>7005</v>
      </c>
      <c r="I13" s="11">
        <v>58</v>
      </c>
      <c r="J13" s="11">
        <v>2</v>
      </c>
      <c r="K13" s="11">
        <f t="shared" si="5"/>
        <v>243564</v>
      </c>
      <c r="L13" s="11">
        <v>11443</v>
      </c>
      <c r="M13" s="11">
        <v>11123</v>
      </c>
      <c r="N13" s="11">
        <v>15389</v>
      </c>
      <c r="O13" s="11">
        <v>189850</v>
      </c>
      <c r="P13" s="11">
        <v>15759</v>
      </c>
      <c r="Q13" s="11">
        <v>3</v>
      </c>
      <c r="R13" s="11">
        <v>566</v>
      </c>
    </row>
    <row r="14" spans="2:18" ht="12" customHeight="1">
      <c r="B14" s="4"/>
      <c r="C14" s="5" t="s">
        <v>29</v>
      </c>
      <c r="D14" s="11">
        <f t="shared" si="1"/>
        <v>44564</v>
      </c>
      <c r="E14" s="11">
        <f t="shared" si="3"/>
        <v>187215</v>
      </c>
      <c r="F14" s="11">
        <f t="shared" si="4"/>
        <v>44501</v>
      </c>
      <c r="G14" s="13">
        <v>32421</v>
      </c>
      <c r="H14" s="13">
        <v>11809</v>
      </c>
      <c r="I14" s="14">
        <v>230</v>
      </c>
      <c r="J14" s="14">
        <v>41</v>
      </c>
      <c r="K14" s="11">
        <f t="shared" si="5"/>
        <v>185951</v>
      </c>
      <c r="L14" s="14">
        <v>32124</v>
      </c>
      <c r="M14" s="14">
        <v>24714</v>
      </c>
      <c r="N14" s="14">
        <v>19155</v>
      </c>
      <c r="O14" s="14">
        <v>94383</v>
      </c>
      <c r="P14" s="14">
        <v>15575</v>
      </c>
      <c r="Q14" s="14">
        <v>63</v>
      </c>
      <c r="R14" s="14">
        <v>1264</v>
      </c>
    </row>
    <row r="15" spans="2:18" ht="12" customHeight="1">
      <c r="B15" s="4"/>
      <c r="C15" s="5" t="s">
        <v>30</v>
      </c>
      <c r="D15" s="11">
        <f t="shared" si="1"/>
        <v>994</v>
      </c>
      <c r="E15" s="11">
        <f t="shared" si="3"/>
        <v>21171</v>
      </c>
      <c r="F15" s="11">
        <f t="shared" si="4"/>
        <v>982</v>
      </c>
      <c r="G15" s="13">
        <v>189</v>
      </c>
      <c r="H15" s="13">
        <v>582</v>
      </c>
      <c r="I15" s="14">
        <v>198</v>
      </c>
      <c r="J15" s="14">
        <v>13</v>
      </c>
      <c r="K15" s="11">
        <f t="shared" si="5"/>
        <v>21079</v>
      </c>
      <c r="L15" s="14">
        <v>186</v>
      </c>
      <c r="M15" s="14">
        <v>82</v>
      </c>
      <c r="N15" s="14">
        <v>469</v>
      </c>
      <c r="O15" s="14">
        <v>19920</v>
      </c>
      <c r="P15" s="14">
        <v>422</v>
      </c>
      <c r="Q15" s="14">
        <v>12</v>
      </c>
      <c r="R15" s="14">
        <v>92</v>
      </c>
    </row>
    <row r="16" spans="2:18" ht="12" customHeight="1">
      <c r="B16" s="4"/>
      <c r="C16" s="5" t="s">
        <v>31</v>
      </c>
      <c r="D16" s="11">
        <f t="shared" si="1"/>
        <v>2346</v>
      </c>
      <c r="E16" s="11">
        <f t="shared" si="3"/>
        <v>4999</v>
      </c>
      <c r="F16" s="11">
        <f t="shared" si="4"/>
        <v>2333</v>
      </c>
      <c r="G16" s="13">
        <v>1801</v>
      </c>
      <c r="H16" s="13">
        <v>508</v>
      </c>
      <c r="I16" s="14">
        <v>20</v>
      </c>
      <c r="J16" s="14">
        <v>4</v>
      </c>
      <c r="K16" s="11">
        <f t="shared" si="5"/>
        <v>4928</v>
      </c>
      <c r="L16" s="14">
        <v>1792</v>
      </c>
      <c r="M16" s="14">
        <v>323</v>
      </c>
      <c r="N16" s="14">
        <v>939</v>
      </c>
      <c r="O16" s="14">
        <v>1662</v>
      </c>
      <c r="P16" s="14">
        <v>212</v>
      </c>
      <c r="Q16" s="14">
        <v>13</v>
      </c>
      <c r="R16" s="14">
        <v>71</v>
      </c>
    </row>
    <row r="17" spans="2:18" ht="12" customHeight="1">
      <c r="B17" s="4"/>
      <c r="C17" s="5" t="s">
        <v>32</v>
      </c>
      <c r="D17" s="11">
        <f t="shared" si="1"/>
        <v>1687</v>
      </c>
      <c r="E17" s="11">
        <v>38104</v>
      </c>
      <c r="F17" s="11">
        <f t="shared" si="4"/>
        <v>1284</v>
      </c>
      <c r="G17" s="13">
        <v>311</v>
      </c>
      <c r="H17" s="13">
        <v>938</v>
      </c>
      <c r="I17" s="14">
        <v>24</v>
      </c>
      <c r="J17" s="14">
        <v>11</v>
      </c>
      <c r="K17" s="11">
        <f t="shared" si="5"/>
        <v>23100</v>
      </c>
      <c r="L17" s="14">
        <v>303</v>
      </c>
      <c r="M17" s="14">
        <v>144</v>
      </c>
      <c r="N17" s="14">
        <v>1300</v>
      </c>
      <c r="O17" s="14">
        <v>20741</v>
      </c>
      <c r="P17" s="14">
        <v>612</v>
      </c>
      <c r="Q17" s="14">
        <v>403</v>
      </c>
      <c r="R17" s="14">
        <v>15003</v>
      </c>
    </row>
    <row r="18" spans="2:18" ht="12" customHeight="1">
      <c r="B18" s="4"/>
      <c r="C18" s="5" t="s">
        <v>33</v>
      </c>
      <c r="D18" s="11">
        <f t="shared" si="1"/>
        <v>206</v>
      </c>
      <c r="E18" s="11">
        <f t="shared" si="3"/>
        <v>4377</v>
      </c>
      <c r="F18" s="11">
        <f t="shared" si="4"/>
        <v>83</v>
      </c>
      <c r="G18" s="13">
        <v>7</v>
      </c>
      <c r="H18" s="13">
        <v>63</v>
      </c>
      <c r="I18" s="14">
        <v>4</v>
      </c>
      <c r="J18" s="14">
        <v>9</v>
      </c>
      <c r="K18" s="11">
        <f t="shared" si="5"/>
        <v>2588</v>
      </c>
      <c r="L18" s="14">
        <v>7</v>
      </c>
      <c r="M18" s="14">
        <v>3</v>
      </c>
      <c r="N18" s="14">
        <v>14</v>
      </c>
      <c r="O18" s="14">
        <v>2457</v>
      </c>
      <c r="P18" s="14">
        <v>107</v>
      </c>
      <c r="Q18" s="14">
        <v>123</v>
      </c>
      <c r="R18" s="14">
        <v>1789</v>
      </c>
    </row>
    <row r="19" spans="2:18" ht="12" customHeight="1">
      <c r="B19" s="4"/>
      <c r="C19" s="5" t="s">
        <v>17</v>
      </c>
      <c r="D19" s="11">
        <f t="shared" si="1"/>
        <v>20554</v>
      </c>
      <c r="E19" s="11">
        <f t="shared" si="3"/>
        <v>133212</v>
      </c>
      <c r="F19" s="11">
        <f t="shared" si="4"/>
        <v>18956</v>
      </c>
      <c r="G19" s="13">
        <v>13764</v>
      </c>
      <c r="H19" s="13">
        <v>2560</v>
      </c>
      <c r="I19" s="14">
        <v>2393</v>
      </c>
      <c r="J19" s="14">
        <v>239</v>
      </c>
      <c r="K19" s="11">
        <f t="shared" si="5"/>
        <v>98861</v>
      </c>
      <c r="L19" s="14">
        <v>13629</v>
      </c>
      <c r="M19" s="14">
        <v>7345</v>
      </c>
      <c r="N19" s="14">
        <v>7362</v>
      </c>
      <c r="O19" s="14">
        <v>61689</v>
      </c>
      <c r="P19" s="14">
        <v>8836</v>
      </c>
      <c r="Q19" s="14">
        <v>1598</v>
      </c>
      <c r="R19" s="14">
        <v>34351</v>
      </c>
    </row>
    <row r="20" spans="2:18" ht="12" customHeight="1">
      <c r="B20" s="4"/>
      <c r="C20" s="5" t="s">
        <v>34</v>
      </c>
      <c r="D20" s="11">
        <f t="shared" si="1"/>
        <v>752</v>
      </c>
      <c r="E20" s="11">
        <f t="shared" si="3"/>
        <v>23097</v>
      </c>
      <c r="F20" s="13" t="s">
        <v>36</v>
      </c>
      <c r="G20" s="13" t="s">
        <v>36</v>
      </c>
      <c r="H20" s="13" t="s">
        <v>36</v>
      </c>
      <c r="I20" s="13" t="s">
        <v>36</v>
      </c>
      <c r="J20" s="13" t="s">
        <v>36</v>
      </c>
      <c r="K20" s="13" t="s">
        <v>36</v>
      </c>
      <c r="L20" s="13" t="s">
        <v>36</v>
      </c>
      <c r="M20" s="13" t="s">
        <v>36</v>
      </c>
      <c r="N20" s="13" t="s">
        <v>36</v>
      </c>
      <c r="O20" s="13" t="s">
        <v>36</v>
      </c>
      <c r="P20" s="13" t="s">
        <v>36</v>
      </c>
      <c r="Q20" s="14">
        <v>752</v>
      </c>
      <c r="R20" s="14">
        <v>23097</v>
      </c>
    </row>
    <row r="21" ht="12" customHeight="1">
      <c r="K21" s="16"/>
    </row>
    <row r="22" spans="2:3" ht="12" customHeight="1">
      <c r="B22" s="3" t="s">
        <v>35</v>
      </c>
      <c r="C22" s="3"/>
    </row>
    <row r="23" ht="12" customHeight="1">
      <c r="B23" s="3"/>
    </row>
  </sheetData>
  <mergeCells count="23">
    <mergeCell ref="B8:C8"/>
    <mergeCell ref="D3:E3"/>
    <mergeCell ref="B10:C10"/>
    <mergeCell ref="R4:R6"/>
    <mergeCell ref="E4:E6"/>
    <mergeCell ref="K5:K6"/>
    <mergeCell ref="L5:L6"/>
    <mergeCell ref="M5:M6"/>
    <mergeCell ref="N5:N6"/>
    <mergeCell ref="B9:C9"/>
    <mergeCell ref="B3:C6"/>
    <mergeCell ref="D4:D6"/>
    <mergeCell ref="F5:F6"/>
    <mergeCell ref="G5:G6"/>
    <mergeCell ref="H5:H6"/>
    <mergeCell ref="Q3:R3"/>
    <mergeCell ref="Q4:Q6"/>
    <mergeCell ref="F4:J4"/>
    <mergeCell ref="K4:P4"/>
    <mergeCell ref="I5:I6"/>
    <mergeCell ref="J5:J6"/>
    <mergeCell ref="F3:P3"/>
    <mergeCell ref="O5:P5"/>
  </mergeCells>
  <printOptions/>
  <pageMargins left="0.7874015748031497" right="0.7874015748031497" top="0.984251968503937" bottom="0.984251968503937" header="0.5118110236220472" footer="0.5118110236220472"/>
  <pageSetup orientation="portrait" paperSize="9" scale="6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1999-08-20T10:50:21Z</cp:lastPrinted>
  <dcterms:created xsi:type="dcterms:W3CDTF">1999-07-27T01:24:56Z</dcterms:created>
  <dcterms:modified xsi:type="dcterms:W3CDTF">2002-03-27T08:17:26Z</dcterms:modified>
  <cp:category/>
  <cp:version/>
  <cp:contentType/>
  <cp:contentStatus/>
</cp:coreProperties>
</file>