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01" activeTab="0"/>
  </bookViews>
  <sheets>
    <sheet name="136_商店数・従業者数および商品販売額" sheetId="1" r:id="rId1"/>
    <sheet name="136商店数・従業者数および商品販売額 (続)" sheetId="2" r:id="rId2"/>
  </sheets>
  <definedNames>
    <definedName name="_xlnm.Print_Titles" localSheetId="0">'136_商店数・従業者数および商品販売額'!$3:$3</definedName>
    <definedName name="_xlnm.Print_Titles" localSheetId="1">'136商店数・従業者数および商品販売額 (続)'!$3:$3</definedName>
  </definedNames>
  <calcPr fullCalcOnLoad="1"/>
</workbook>
</file>

<file path=xl/sharedStrings.xml><?xml version="1.0" encoding="utf-8"?>
<sst xmlns="http://schemas.openxmlformats.org/spreadsheetml/2006/main" count="118" uniqueCount="58">
  <si>
    <t>年間商品販売額</t>
  </si>
  <si>
    <t>人</t>
  </si>
  <si>
    <t xml:space="preserve"> </t>
  </si>
  <si>
    <t>市郡別</t>
  </si>
  <si>
    <t>商店数</t>
  </si>
  <si>
    <t>商品販売額</t>
  </si>
  <si>
    <t>総数</t>
  </si>
  <si>
    <t>常用労働者</t>
  </si>
  <si>
    <t>男</t>
  </si>
  <si>
    <t>女</t>
  </si>
  <si>
    <t>千円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</si>
  <si>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</si>
  <si>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</si>
  <si>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</si>
  <si>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</si>
  <si>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</si>
  <si>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</si>
  <si>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</si>
  <si>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</si>
  <si>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</si>
  <si>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</si>
  <si>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</si>
  <si>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</si>
  <si>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</si>
  <si>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</si>
  <si>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</si>
  <si>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</si>
  <si>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</si>
  <si>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</si>
  <si>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</si>
  <si>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</si>
  <si>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</si>
  <si>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</si>
  <si>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136．商店数・従業者数および商品販売額（昭和31年7月1日）</t>
  </si>
  <si>
    <t>事業主および家族従業者数</t>
  </si>
  <si>
    <t>月間商品販売額等（31年6月)</t>
  </si>
  <si>
    <t>総額</t>
  </si>
  <si>
    <t>卸売販売額</t>
  </si>
  <si>
    <t>小売販売額</t>
  </si>
  <si>
    <t>手数料・その他の</t>
  </si>
  <si>
    <t>サービス料収入額</t>
  </si>
  <si>
    <t>資料：県統計課</t>
  </si>
  <si>
    <t>136．商店数・従業者数および商品販売額（昭和31年7月1日）(続）</t>
  </si>
  <si>
    <t>個人事業主および</t>
  </si>
  <si>
    <t>家族従業者</t>
  </si>
  <si>
    <t>会社および団体の</t>
  </si>
  <si>
    <t>有給役員</t>
  </si>
  <si>
    <t>月間商品販売額</t>
  </si>
  <si>
    <t>商品手持額</t>
  </si>
  <si>
    <t>手数料その他</t>
  </si>
  <si>
    <t>のサービス料</t>
  </si>
  <si>
    <t>収入額</t>
  </si>
  <si>
    <t>営業支出額</t>
  </si>
  <si>
    <t>給与額</t>
  </si>
  <si>
    <t>その他の営業</t>
  </si>
  <si>
    <t>支出額</t>
  </si>
  <si>
    <t>(1)常用労働者を使用していない個人商店（乙）</t>
  </si>
  <si>
    <t>(2）法人組織による商店および常用労働者を使用している個人商店（甲）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</si>
</sst>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distributed" vertical="center"/>
    </xf>
    <xf numFmtId="49" fontId="2" fillId="3" borderId="7" xfId="0" applyNumberFormat="1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572375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572375" y="485775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572375" y="485775"/>
          <a:ext cx="0" cy="133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7572375" y="485775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268450" y="6381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268450" y="638175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4268450" y="638175"/>
          <a:ext cx="0" cy="133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4268450" y="638175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133350</xdr:rowOff>
    </xdr:to>
    <xdr:sp>
      <xdr:nvSpPr>
        <xdr:cNvPr id="5" name="AutoShape 9"/>
        <xdr:cNvSpPr>
          <a:spLocks/>
        </xdr:cNvSpPr>
      </xdr:nvSpPr>
      <xdr:spPr>
        <a:xfrm>
          <a:off x="6410325" y="6381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6410325" y="638175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133350</xdr:rowOff>
    </xdr:to>
    <xdr:sp>
      <xdr:nvSpPr>
        <xdr:cNvPr id="7" name="AutoShape 11"/>
        <xdr:cNvSpPr>
          <a:spLocks/>
        </xdr:cNvSpPr>
      </xdr:nvSpPr>
      <xdr:spPr>
        <a:xfrm>
          <a:off x="6410325" y="638175"/>
          <a:ext cx="0" cy="133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6410325" y="638175"/>
          <a:ext cx="0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25390625" style="1" customWidth="1"/>
    <col min="4" max="7" width="8.625" style="1" customWidth="1"/>
    <col min="8" max="8" width="11.25390625" style="1" customWidth="1"/>
    <col min="9" max="9" width="12.00390625" style="1" customWidth="1"/>
    <col min="10" max="10" width="11.875" style="1" customWidth="1"/>
    <col min="11" max="11" width="14.00390625" style="1" customWidth="1"/>
    <col min="12" max="16384" width="9.00390625" style="1" customWidth="1"/>
  </cols>
  <sheetData>
    <row r="1" spans="1:9" ht="14.25" customHeight="1">
      <c r="A1" s="1" t="s">
        <v>2</v>
      </c>
      <c r="B1" s="8" t="s">
        <v>33</v>
      </c>
      <c r="C1" s="9"/>
      <c r="D1" s="9"/>
      <c r="E1" s="9"/>
      <c r="F1" s="9"/>
      <c r="G1" s="9"/>
      <c r="H1" s="9"/>
      <c r="I1" s="9"/>
    </row>
    <row r="2" spans="2:3" ht="12" customHeight="1">
      <c r="B2" s="19" t="s">
        <v>56</v>
      </c>
      <c r="C2" s="5"/>
    </row>
    <row r="3" spans="2:11" ht="12" customHeight="1">
      <c r="B3" s="25" t="s">
        <v>3</v>
      </c>
      <c r="C3" s="25"/>
      <c r="D3" s="26" t="s">
        <v>4</v>
      </c>
      <c r="E3" s="22" t="s">
        <v>34</v>
      </c>
      <c r="F3" s="23"/>
      <c r="G3" s="24"/>
      <c r="H3" s="22" t="s">
        <v>35</v>
      </c>
      <c r="I3" s="23"/>
      <c r="J3" s="23"/>
      <c r="K3" s="10" t="s">
        <v>39</v>
      </c>
    </row>
    <row r="4" spans="2:11" ht="12" customHeight="1">
      <c r="B4" s="25"/>
      <c r="C4" s="25"/>
      <c r="D4" s="27"/>
      <c r="E4" s="12" t="s">
        <v>6</v>
      </c>
      <c r="F4" s="12" t="s">
        <v>8</v>
      </c>
      <c r="G4" s="12" t="s">
        <v>9</v>
      </c>
      <c r="H4" s="12" t="s">
        <v>36</v>
      </c>
      <c r="I4" s="12" t="s">
        <v>37</v>
      </c>
      <c r="J4" s="13" t="s">
        <v>38</v>
      </c>
      <c r="K4" s="11" t="s">
        <v>40</v>
      </c>
    </row>
    <row r="5" spans="2:11" ht="12" customHeight="1">
      <c r="B5" s="14"/>
      <c r="C5" s="15"/>
      <c r="D5" s="2"/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</row>
    <row r="6" spans="2:11" ht="12" customHeight="1">
      <c r="B6" s="20" t="s">
        <v>6</v>
      </c>
      <c r="C6" s="21"/>
      <c r="D6" s="4">
        <f>SUM(D7:D28)</f>
        <v>19033</v>
      </c>
      <c r="E6" s="4">
        <f>SUM(F6:G6)</f>
        <v>33782</v>
      </c>
      <c r="F6" s="4">
        <f aca="true" t="shared" si="0" ref="F6:K6">SUM(F7:F28)</f>
        <v>18187</v>
      </c>
      <c r="G6" s="4">
        <f t="shared" si="0"/>
        <v>15595</v>
      </c>
      <c r="H6" s="4">
        <f>SUM(I6:J6)</f>
        <v>1532428</v>
      </c>
      <c r="I6" s="4">
        <f t="shared" si="0"/>
        <v>274091</v>
      </c>
      <c r="J6" s="4">
        <f t="shared" si="0"/>
        <v>1258337</v>
      </c>
      <c r="K6" s="4">
        <f t="shared" si="0"/>
        <v>26160</v>
      </c>
    </row>
    <row r="7" spans="2:11" ht="12" customHeight="1">
      <c r="B7" s="16"/>
      <c r="C7" s="17" t="s">
        <v>11</v>
      </c>
      <c r="D7" s="3">
        <v>2157</v>
      </c>
      <c r="E7" s="3">
        <f aca="true" t="shared" si="1" ref="E7:E28">SUM(F7:G7)</f>
        <v>3723</v>
      </c>
      <c r="F7" s="3">
        <v>2095</v>
      </c>
      <c r="G7" s="3">
        <v>1628</v>
      </c>
      <c r="H7" s="3">
        <f aca="true" t="shared" si="2" ref="H7:H28">SUM(I7:J7)</f>
        <v>200596</v>
      </c>
      <c r="I7" s="3">
        <v>47278</v>
      </c>
      <c r="J7" s="3">
        <v>153318</v>
      </c>
      <c r="K7" s="3">
        <v>3022</v>
      </c>
    </row>
    <row r="8" spans="2:11" ht="12" customHeight="1">
      <c r="B8" s="16"/>
      <c r="C8" s="17" t="s">
        <v>12</v>
      </c>
      <c r="D8" s="3">
        <v>1977</v>
      </c>
      <c r="E8" s="3">
        <f t="shared" si="1"/>
        <v>3517</v>
      </c>
      <c r="F8" s="3">
        <v>1815</v>
      </c>
      <c r="G8" s="3">
        <v>1702</v>
      </c>
      <c r="H8" s="3">
        <f t="shared" si="2"/>
        <v>164654</v>
      </c>
      <c r="I8" s="3">
        <v>33867</v>
      </c>
      <c r="J8" s="3">
        <v>130787</v>
      </c>
      <c r="K8" s="3">
        <v>2050</v>
      </c>
    </row>
    <row r="9" spans="2:11" ht="12" customHeight="1">
      <c r="B9" s="16"/>
      <c r="C9" s="17" t="s">
        <v>13</v>
      </c>
      <c r="D9" s="3">
        <v>1417</v>
      </c>
      <c r="E9" s="3">
        <f t="shared" si="1"/>
        <v>2723</v>
      </c>
      <c r="F9" s="3">
        <v>1517</v>
      </c>
      <c r="G9" s="3">
        <v>1206</v>
      </c>
      <c r="H9" s="3">
        <f t="shared" si="2"/>
        <v>125532</v>
      </c>
      <c r="I9" s="3">
        <v>20791</v>
      </c>
      <c r="J9" s="3">
        <v>104741</v>
      </c>
      <c r="K9" s="3">
        <v>2080</v>
      </c>
    </row>
    <row r="10" spans="2:11" ht="12" customHeight="1">
      <c r="B10" s="16"/>
      <c r="C10" s="17" t="s">
        <v>14</v>
      </c>
      <c r="D10" s="3">
        <v>1136</v>
      </c>
      <c r="E10" s="3">
        <f t="shared" si="1"/>
        <v>2062</v>
      </c>
      <c r="F10" s="3">
        <v>1117</v>
      </c>
      <c r="G10" s="3">
        <v>945</v>
      </c>
      <c r="H10" s="3">
        <f t="shared" si="2"/>
        <v>105947</v>
      </c>
      <c r="I10" s="3">
        <v>28330</v>
      </c>
      <c r="J10" s="3">
        <v>77617</v>
      </c>
      <c r="K10" s="3">
        <v>1219</v>
      </c>
    </row>
    <row r="11" spans="2:11" ht="12" customHeight="1">
      <c r="B11" s="16"/>
      <c r="C11" s="17" t="s">
        <v>15</v>
      </c>
      <c r="D11" s="3">
        <v>690</v>
      </c>
      <c r="E11" s="3">
        <f t="shared" si="1"/>
        <v>1260</v>
      </c>
      <c r="F11" s="3">
        <v>602</v>
      </c>
      <c r="G11" s="3">
        <v>658</v>
      </c>
      <c r="H11" s="3">
        <f t="shared" si="2"/>
        <v>57579</v>
      </c>
      <c r="I11" s="3">
        <v>13449</v>
      </c>
      <c r="J11" s="3">
        <v>44130</v>
      </c>
      <c r="K11" s="3">
        <v>602</v>
      </c>
    </row>
    <row r="12" spans="2:11" ht="12" customHeight="1">
      <c r="B12" s="16"/>
      <c r="C12" s="17" t="s">
        <v>16</v>
      </c>
      <c r="D12" s="3">
        <v>601</v>
      </c>
      <c r="E12" s="3">
        <f t="shared" si="1"/>
        <v>1066</v>
      </c>
      <c r="F12" s="3">
        <v>600</v>
      </c>
      <c r="G12" s="3">
        <v>466</v>
      </c>
      <c r="H12" s="3">
        <f t="shared" si="2"/>
        <v>48864</v>
      </c>
      <c r="I12" s="3">
        <v>8206</v>
      </c>
      <c r="J12" s="3">
        <v>40658</v>
      </c>
      <c r="K12" s="3">
        <v>945</v>
      </c>
    </row>
    <row r="13" spans="2:11" ht="12" customHeight="1">
      <c r="B13" s="16"/>
      <c r="C13" s="17" t="s">
        <v>17</v>
      </c>
      <c r="D13" s="3">
        <v>936</v>
      </c>
      <c r="E13" s="3">
        <f t="shared" si="1"/>
        <v>1656</v>
      </c>
      <c r="F13" s="3">
        <v>938</v>
      </c>
      <c r="G13" s="3">
        <v>718</v>
      </c>
      <c r="H13" s="3">
        <f t="shared" si="2"/>
        <v>70043</v>
      </c>
      <c r="I13" s="3">
        <v>14269</v>
      </c>
      <c r="J13" s="3">
        <v>55774</v>
      </c>
      <c r="K13" s="3">
        <v>1072</v>
      </c>
    </row>
    <row r="14" spans="2:11" ht="12" customHeight="1">
      <c r="B14" s="16"/>
      <c r="C14" s="17" t="s">
        <v>18</v>
      </c>
      <c r="D14" s="3">
        <v>564</v>
      </c>
      <c r="E14" s="3">
        <f t="shared" si="1"/>
        <v>919</v>
      </c>
      <c r="F14" s="3">
        <v>461</v>
      </c>
      <c r="G14" s="3">
        <v>458</v>
      </c>
      <c r="H14" s="3">
        <f t="shared" si="2"/>
        <v>41142</v>
      </c>
      <c r="I14" s="3">
        <v>5584</v>
      </c>
      <c r="J14" s="3">
        <v>35558</v>
      </c>
      <c r="K14" s="3">
        <v>1498</v>
      </c>
    </row>
    <row r="15" spans="2:11" ht="12" customHeight="1">
      <c r="B15" s="16"/>
      <c r="C15" s="17" t="s">
        <v>19</v>
      </c>
      <c r="D15" s="3">
        <v>488</v>
      </c>
      <c r="E15" s="3">
        <f t="shared" si="1"/>
        <v>837</v>
      </c>
      <c r="F15" s="3">
        <v>486</v>
      </c>
      <c r="G15" s="3">
        <v>351</v>
      </c>
      <c r="H15" s="3">
        <f t="shared" si="2"/>
        <v>38325</v>
      </c>
      <c r="I15" s="3">
        <v>6596</v>
      </c>
      <c r="J15" s="3">
        <v>31729</v>
      </c>
      <c r="K15" s="3">
        <v>1575</v>
      </c>
    </row>
    <row r="16" spans="2:11" ht="12" customHeight="1">
      <c r="B16" s="16"/>
      <c r="C16" s="17" t="s">
        <v>20</v>
      </c>
      <c r="D16" s="3">
        <v>669</v>
      </c>
      <c r="E16" s="3">
        <f t="shared" si="1"/>
        <v>1073</v>
      </c>
      <c r="F16" s="3">
        <v>656</v>
      </c>
      <c r="G16" s="3">
        <v>417</v>
      </c>
      <c r="H16" s="3">
        <f t="shared" si="2"/>
        <v>64843</v>
      </c>
      <c r="I16" s="3">
        <v>29288</v>
      </c>
      <c r="J16" s="3">
        <v>35555</v>
      </c>
      <c r="K16" s="3">
        <v>1243</v>
      </c>
    </row>
    <row r="17" spans="2:11" ht="12" customHeight="1">
      <c r="B17" s="16"/>
      <c r="C17" s="17" t="s">
        <v>21</v>
      </c>
      <c r="D17" s="3">
        <v>849</v>
      </c>
      <c r="E17" s="3">
        <f t="shared" si="1"/>
        <v>1505</v>
      </c>
      <c r="F17" s="3">
        <v>779</v>
      </c>
      <c r="G17" s="3">
        <v>726</v>
      </c>
      <c r="H17" s="3">
        <f t="shared" si="2"/>
        <v>58317</v>
      </c>
      <c r="I17" s="3">
        <v>2340</v>
      </c>
      <c r="J17" s="3">
        <v>55977</v>
      </c>
      <c r="K17" s="3">
        <v>678</v>
      </c>
    </row>
    <row r="18" spans="2:11" ht="12" customHeight="1">
      <c r="B18" s="16"/>
      <c r="C18" s="17" t="s">
        <v>22</v>
      </c>
      <c r="D18" s="3">
        <v>832</v>
      </c>
      <c r="E18" s="3">
        <f t="shared" si="1"/>
        <v>1460</v>
      </c>
      <c r="F18" s="3">
        <v>805</v>
      </c>
      <c r="G18" s="3">
        <v>655</v>
      </c>
      <c r="H18" s="3">
        <f t="shared" si="2"/>
        <v>55710</v>
      </c>
      <c r="I18" s="3">
        <v>4334</v>
      </c>
      <c r="J18" s="3">
        <v>51376</v>
      </c>
      <c r="K18" s="3">
        <v>1777</v>
      </c>
    </row>
    <row r="19" spans="2:11" ht="12" customHeight="1">
      <c r="B19" s="16"/>
      <c r="C19" s="17" t="s">
        <v>23</v>
      </c>
      <c r="D19" s="3">
        <v>335</v>
      </c>
      <c r="E19" s="3">
        <f t="shared" si="1"/>
        <v>530</v>
      </c>
      <c r="F19" s="3">
        <v>295</v>
      </c>
      <c r="G19" s="3">
        <v>235</v>
      </c>
      <c r="H19" s="3">
        <f t="shared" si="2"/>
        <v>21036</v>
      </c>
      <c r="I19" s="3">
        <v>1403</v>
      </c>
      <c r="J19" s="3">
        <v>19633</v>
      </c>
      <c r="K19" s="3">
        <v>281</v>
      </c>
    </row>
    <row r="20" spans="2:11" ht="12" customHeight="1">
      <c r="B20" s="16"/>
      <c r="C20" s="17" t="s">
        <v>24</v>
      </c>
      <c r="D20" s="3">
        <v>890</v>
      </c>
      <c r="E20" s="3">
        <f t="shared" si="1"/>
        <v>1487</v>
      </c>
      <c r="F20" s="3">
        <v>819</v>
      </c>
      <c r="G20" s="3">
        <v>668</v>
      </c>
      <c r="H20" s="3">
        <f t="shared" si="2"/>
        <v>55230</v>
      </c>
      <c r="I20" s="3">
        <v>8279</v>
      </c>
      <c r="J20" s="3">
        <v>46951</v>
      </c>
      <c r="K20" s="3">
        <v>1722</v>
      </c>
    </row>
    <row r="21" spans="2:11" ht="12" customHeight="1">
      <c r="B21" s="16"/>
      <c r="C21" s="17" t="s">
        <v>25</v>
      </c>
      <c r="D21" s="3">
        <v>664</v>
      </c>
      <c r="E21" s="3">
        <f t="shared" si="1"/>
        <v>1162</v>
      </c>
      <c r="F21" s="3">
        <v>599</v>
      </c>
      <c r="G21" s="3">
        <v>563</v>
      </c>
      <c r="H21" s="3">
        <f t="shared" si="2"/>
        <v>38506</v>
      </c>
      <c r="I21" s="3">
        <v>2143</v>
      </c>
      <c r="J21" s="3">
        <v>36363</v>
      </c>
      <c r="K21" s="3">
        <v>1457</v>
      </c>
    </row>
    <row r="22" spans="2:11" ht="12" customHeight="1">
      <c r="B22" s="16"/>
      <c r="C22" s="17" t="s">
        <v>26</v>
      </c>
      <c r="D22" s="3">
        <v>728</v>
      </c>
      <c r="E22" s="3">
        <f t="shared" si="1"/>
        <v>1299</v>
      </c>
      <c r="F22" s="3">
        <v>640</v>
      </c>
      <c r="G22" s="3">
        <v>659</v>
      </c>
      <c r="H22" s="3">
        <f t="shared" si="2"/>
        <v>61201</v>
      </c>
      <c r="I22" s="3">
        <v>4487</v>
      </c>
      <c r="J22" s="3">
        <v>56714</v>
      </c>
      <c r="K22" s="3">
        <v>713</v>
      </c>
    </row>
    <row r="23" spans="2:11" ht="12" customHeight="1">
      <c r="B23" s="16"/>
      <c r="C23" s="17" t="s">
        <v>27</v>
      </c>
      <c r="D23" s="3">
        <v>904</v>
      </c>
      <c r="E23" s="3">
        <f t="shared" si="1"/>
        <v>1661</v>
      </c>
      <c r="F23" s="3">
        <v>895</v>
      </c>
      <c r="G23" s="3">
        <v>766</v>
      </c>
      <c r="H23" s="3">
        <f t="shared" si="2"/>
        <v>70247</v>
      </c>
      <c r="I23" s="3">
        <v>6797</v>
      </c>
      <c r="J23" s="3">
        <v>63450</v>
      </c>
      <c r="K23" s="3">
        <v>1066</v>
      </c>
    </row>
    <row r="24" spans="2:11" ht="12" customHeight="1">
      <c r="B24" s="16"/>
      <c r="C24" s="17" t="s">
        <v>28</v>
      </c>
      <c r="D24" s="3">
        <v>597</v>
      </c>
      <c r="E24" s="3">
        <f t="shared" si="1"/>
        <v>1141</v>
      </c>
      <c r="F24" s="3">
        <v>538</v>
      </c>
      <c r="G24" s="3">
        <v>603</v>
      </c>
      <c r="H24" s="3">
        <f t="shared" si="2"/>
        <v>51575</v>
      </c>
      <c r="I24" s="3">
        <v>2759</v>
      </c>
      <c r="J24" s="3">
        <v>48816</v>
      </c>
      <c r="K24" s="3">
        <v>286</v>
      </c>
    </row>
    <row r="25" spans="2:11" ht="12" customHeight="1">
      <c r="B25" s="16"/>
      <c r="C25" s="17" t="s">
        <v>29</v>
      </c>
      <c r="D25" s="3">
        <v>573</v>
      </c>
      <c r="E25" s="3">
        <f t="shared" si="1"/>
        <v>1113</v>
      </c>
      <c r="F25" s="3">
        <v>573</v>
      </c>
      <c r="G25" s="3">
        <v>540</v>
      </c>
      <c r="H25" s="3">
        <f t="shared" si="2"/>
        <v>53352</v>
      </c>
      <c r="I25" s="3">
        <v>8749</v>
      </c>
      <c r="J25" s="3">
        <v>44603</v>
      </c>
      <c r="K25" s="3">
        <v>450</v>
      </c>
    </row>
    <row r="26" spans="2:11" ht="12" customHeight="1">
      <c r="B26" s="16"/>
      <c r="C26" s="17" t="s">
        <v>30</v>
      </c>
      <c r="D26" s="3">
        <v>817</v>
      </c>
      <c r="E26" s="3">
        <f t="shared" si="1"/>
        <v>1476</v>
      </c>
      <c r="F26" s="3">
        <v>779</v>
      </c>
      <c r="G26" s="3">
        <v>697</v>
      </c>
      <c r="H26" s="3">
        <f t="shared" si="2"/>
        <v>50505</v>
      </c>
      <c r="I26" s="3">
        <v>2280</v>
      </c>
      <c r="J26" s="3">
        <v>48225</v>
      </c>
      <c r="K26" s="3">
        <v>873</v>
      </c>
    </row>
    <row r="27" spans="2:11" ht="12" customHeight="1">
      <c r="B27" s="16"/>
      <c r="C27" s="17" t="s">
        <v>31</v>
      </c>
      <c r="D27" s="3">
        <v>407</v>
      </c>
      <c r="E27" s="3">
        <f t="shared" si="1"/>
        <v>712</v>
      </c>
      <c r="F27" s="3">
        <v>396</v>
      </c>
      <c r="G27" s="3">
        <v>316</v>
      </c>
      <c r="H27" s="3">
        <f t="shared" si="2"/>
        <v>38420</v>
      </c>
      <c r="I27" s="3">
        <v>13716</v>
      </c>
      <c r="J27" s="3">
        <v>24704</v>
      </c>
      <c r="K27" s="3">
        <v>585</v>
      </c>
    </row>
    <row r="28" spans="2:11" ht="12" customHeight="1">
      <c r="B28" s="16"/>
      <c r="C28" s="17" t="s">
        <v>32</v>
      </c>
      <c r="D28" s="3">
        <v>802</v>
      </c>
      <c r="E28" s="3">
        <f t="shared" si="1"/>
        <v>1400</v>
      </c>
      <c r="F28" s="3">
        <v>782</v>
      </c>
      <c r="G28" s="3">
        <v>618</v>
      </c>
      <c r="H28" s="3">
        <f t="shared" si="2"/>
        <v>60804</v>
      </c>
      <c r="I28" s="3">
        <v>9146</v>
      </c>
      <c r="J28" s="3">
        <v>51658</v>
      </c>
      <c r="K28" s="3">
        <v>966</v>
      </c>
    </row>
    <row r="30" ht="12" customHeight="1">
      <c r="B30" s="5" t="s">
        <v>41</v>
      </c>
    </row>
  </sheetData>
  <mergeCells count="5">
    <mergeCell ref="B6:C6"/>
    <mergeCell ref="E3:G3"/>
    <mergeCell ref="H3:J3"/>
    <mergeCell ref="B3:C4"/>
    <mergeCell ref="D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25390625" style="1" customWidth="1"/>
    <col min="4" max="8" width="8.625" style="1" customWidth="1"/>
    <col min="9" max="10" width="8.75390625" style="1" bestFit="1" customWidth="1"/>
    <col min="11" max="13" width="7.75390625" style="1" customWidth="1"/>
    <col min="14" max="15" width="13.25390625" style="1" bestFit="1" customWidth="1"/>
    <col min="16" max="16" width="11.875" style="1" bestFit="1" customWidth="1"/>
    <col min="17" max="17" width="10.375" style="1" customWidth="1"/>
    <col min="18" max="18" width="11.875" style="1" bestFit="1" customWidth="1"/>
    <col min="19" max="19" width="12.875" style="1" customWidth="1"/>
    <col min="20" max="20" width="14.125" style="1" bestFit="1" customWidth="1"/>
    <col min="21" max="16384" width="9.00390625" style="1" customWidth="1"/>
  </cols>
  <sheetData>
    <row r="1" spans="1:9" ht="14.25" customHeight="1">
      <c r="A1" s="1" t="s">
        <v>2</v>
      </c>
      <c r="B1" s="8" t="s">
        <v>42</v>
      </c>
      <c r="C1" s="9"/>
      <c r="D1" s="9"/>
      <c r="E1" s="9"/>
      <c r="F1" s="9"/>
      <c r="G1" s="9"/>
      <c r="H1" s="9"/>
      <c r="I1" s="9"/>
    </row>
    <row r="2" spans="2:3" ht="12" customHeight="1">
      <c r="B2" s="19" t="s">
        <v>57</v>
      </c>
      <c r="C2" s="5"/>
    </row>
    <row r="3" spans="2:20" ht="12" customHeight="1">
      <c r="B3" s="28" t="s">
        <v>3</v>
      </c>
      <c r="C3" s="29"/>
      <c r="D3" s="26" t="s">
        <v>4</v>
      </c>
      <c r="E3" s="35" t="s">
        <v>6</v>
      </c>
      <c r="F3" s="41"/>
      <c r="G3" s="41"/>
      <c r="H3" s="39" t="s">
        <v>43</v>
      </c>
      <c r="I3" s="40"/>
      <c r="J3" s="35" t="s">
        <v>45</v>
      </c>
      <c r="K3" s="36"/>
      <c r="L3" s="35" t="s">
        <v>7</v>
      </c>
      <c r="M3" s="36"/>
      <c r="N3" s="35" t="s">
        <v>5</v>
      </c>
      <c r="O3" s="36"/>
      <c r="P3" s="26" t="s">
        <v>48</v>
      </c>
      <c r="Q3" s="10" t="s">
        <v>49</v>
      </c>
      <c r="R3" s="22" t="s">
        <v>52</v>
      </c>
      <c r="S3" s="23"/>
      <c r="T3" s="24"/>
    </row>
    <row r="4" spans="2:20" ht="12" customHeight="1">
      <c r="B4" s="30"/>
      <c r="C4" s="31"/>
      <c r="D4" s="34"/>
      <c r="E4" s="37"/>
      <c r="F4" s="42"/>
      <c r="G4" s="42"/>
      <c r="H4" s="43" t="s">
        <v>44</v>
      </c>
      <c r="I4" s="44"/>
      <c r="J4" s="43" t="s">
        <v>46</v>
      </c>
      <c r="K4" s="45"/>
      <c r="L4" s="37"/>
      <c r="M4" s="38"/>
      <c r="N4" s="37"/>
      <c r="O4" s="38"/>
      <c r="P4" s="34"/>
      <c r="Q4" s="18" t="s">
        <v>50</v>
      </c>
      <c r="R4" s="26" t="s">
        <v>36</v>
      </c>
      <c r="S4" s="26" t="s">
        <v>53</v>
      </c>
      <c r="T4" s="10" t="s">
        <v>54</v>
      </c>
    </row>
    <row r="5" spans="2:20" ht="12" customHeight="1">
      <c r="B5" s="32"/>
      <c r="C5" s="33"/>
      <c r="D5" s="27"/>
      <c r="E5" s="12" t="s">
        <v>6</v>
      </c>
      <c r="F5" s="12" t="s">
        <v>8</v>
      </c>
      <c r="G5" s="12" t="s">
        <v>9</v>
      </c>
      <c r="H5" s="12" t="s">
        <v>8</v>
      </c>
      <c r="I5" s="12" t="s">
        <v>9</v>
      </c>
      <c r="J5" s="12" t="s">
        <v>8</v>
      </c>
      <c r="K5" s="12" t="s">
        <v>9</v>
      </c>
      <c r="L5" s="12" t="s">
        <v>8</v>
      </c>
      <c r="M5" s="12" t="s">
        <v>9</v>
      </c>
      <c r="N5" s="12" t="s">
        <v>47</v>
      </c>
      <c r="O5" s="12" t="s">
        <v>0</v>
      </c>
      <c r="P5" s="27"/>
      <c r="Q5" s="11" t="s">
        <v>51</v>
      </c>
      <c r="R5" s="27"/>
      <c r="S5" s="27"/>
      <c r="T5" s="11" t="s">
        <v>55</v>
      </c>
    </row>
    <row r="6" spans="2:20" ht="12" customHeight="1">
      <c r="B6" s="14"/>
      <c r="C6" s="15"/>
      <c r="D6" s="2"/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10</v>
      </c>
      <c r="O6" s="2" t="s">
        <v>10</v>
      </c>
      <c r="P6" s="2" t="s">
        <v>10</v>
      </c>
      <c r="Q6" s="2" t="s">
        <v>10</v>
      </c>
      <c r="R6" s="2" t="s">
        <v>10</v>
      </c>
      <c r="S6" s="2" t="s">
        <v>10</v>
      </c>
      <c r="T6" s="2" t="s">
        <v>10</v>
      </c>
    </row>
    <row r="7" spans="2:20" ht="12" customHeight="1">
      <c r="B7" s="20" t="s">
        <v>6</v>
      </c>
      <c r="C7" s="21"/>
      <c r="D7" s="4">
        <f>SUM(D8:D29)</f>
        <v>6109</v>
      </c>
      <c r="E7" s="4">
        <f>SUM(F7:G7)</f>
        <v>33162</v>
      </c>
      <c r="F7" s="4">
        <f>SUM(H7,J7,L7)</f>
        <v>22391</v>
      </c>
      <c r="G7" s="4">
        <f>SUM(I7,K7,M7)</f>
        <v>10771</v>
      </c>
      <c r="H7" s="4">
        <f aca="true" t="shared" si="0" ref="H7:T7">SUM(H8:H29)</f>
        <v>2350</v>
      </c>
      <c r="I7" s="4">
        <v>1396</v>
      </c>
      <c r="J7" s="4">
        <f t="shared" si="0"/>
        <v>6637</v>
      </c>
      <c r="K7" s="4">
        <f t="shared" si="0"/>
        <v>2503</v>
      </c>
      <c r="L7" s="4">
        <f>SUM(L8:L29)</f>
        <v>13404</v>
      </c>
      <c r="M7" s="4">
        <f t="shared" si="0"/>
        <v>6872</v>
      </c>
      <c r="N7" s="4">
        <f t="shared" si="0"/>
        <v>7686704</v>
      </c>
      <c r="O7" s="4">
        <f t="shared" si="0"/>
        <v>89797096</v>
      </c>
      <c r="P7" s="4">
        <f t="shared" si="0"/>
        <v>7391980</v>
      </c>
      <c r="Q7" s="4">
        <f t="shared" si="0"/>
        <v>928254</v>
      </c>
      <c r="R7" s="4">
        <f>SUM(S7:T7)</f>
        <v>7164511</v>
      </c>
      <c r="S7" s="4">
        <f t="shared" si="0"/>
        <v>3260822</v>
      </c>
      <c r="T7" s="4">
        <f t="shared" si="0"/>
        <v>3903689</v>
      </c>
    </row>
    <row r="8" spans="2:20" ht="12" customHeight="1">
      <c r="B8" s="16"/>
      <c r="C8" s="17" t="s">
        <v>11</v>
      </c>
      <c r="D8" s="3">
        <v>1154</v>
      </c>
      <c r="E8" s="3">
        <f aca="true" t="shared" si="1" ref="E8:E29">SUM(F8:G8)</f>
        <v>6612</v>
      </c>
      <c r="F8" s="3">
        <f aca="true" t="shared" si="2" ref="F8:F29">SUM(H8,J8,L8)</f>
        <v>4593</v>
      </c>
      <c r="G8" s="3">
        <f aca="true" t="shared" si="3" ref="G8:G29">SUM(I8,K8,M8)</f>
        <v>2019</v>
      </c>
      <c r="H8" s="3">
        <v>253</v>
      </c>
      <c r="I8" s="3">
        <v>126</v>
      </c>
      <c r="J8" s="3">
        <v>1585</v>
      </c>
      <c r="K8" s="3">
        <v>618</v>
      </c>
      <c r="L8" s="3">
        <v>2755</v>
      </c>
      <c r="M8" s="3">
        <v>1275</v>
      </c>
      <c r="N8" s="7">
        <v>1501374</v>
      </c>
      <c r="O8" s="6">
        <v>17371151</v>
      </c>
      <c r="P8" s="7">
        <v>1385110</v>
      </c>
      <c r="Q8" s="7">
        <v>165166</v>
      </c>
      <c r="R8" s="3">
        <f aca="true" t="shared" si="4" ref="R8:R29">SUM(S8:T8)</f>
        <v>1553470</v>
      </c>
      <c r="S8" s="3">
        <v>711698</v>
      </c>
      <c r="T8" s="3">
        <v>841772</v>
      </c>
    </row>
    <row r="9" spans="2:20" ht="12" customHeight="1">
      <c r="B9" s="16"/>
      <c r="C9" s="17" t="s">
        <v>12</v>
      </c>
      <c r="D9" s="3">
        <v>1020</v>
      </c>
      <c r="E9" s="3">
        <f t="shared" si="1"/>
        <v>6200</v>
      </c>
      <c r="F9" s="3">
        <f t="shared" si="2"/>
        <v>4235</v>
      </c>
      <c r="G9" s="3">
        <f t="shared" si="3"/>
        <v>1965</v>
      </c>
      <c r="H9" s="3">
        <v>439</v>
      </c>
      <c r="I9" s="3">
        <v>251</v>
      </c>
      <c r="J9" s="3">
        <v>1070</v>
      </c>
      <c r="K9" s="3">
        <v>296</v>
      </c>
      <c r="L9" s="3">
        <v>2726</v>
      </c>
      <c r="M9" s="3">
        <v>1418</v>
      </c>
      <c r="N9" s="7">
        <v>1731880</v>
      </c>
      <c r="O9" s="6">
        <v>19251528</v>
      </c>
      <c r="P9" s="7">
        <v>1977722</v>
      </c>
      <c r="Q9" s="7">
        <v>131022</v>
      </c>
      <c r="R9" s="3">
        <f t="shared" si="4"/>
        <v>1574052</v>
      </c>
      <c r="S9" s="3">
        <v>673702</v>
      </c>
      <c r="T9" s="3">
        <v>900350</v>
      </c>
    </row>
    <row r="10" spans="2:20" ht="12" customHeight="1">
      <c r="B10" s="16"/>
      <c r="C10" s="17" t="s">
        <v>13</v>
      </c>
      <c r="D10" s="3">
        <v>765</v>
      </c>
      <c r="E10" s="3">
        <f t="shared" si="1"/>
        <v>4466</v>
      </c>
      <c r="F10" s="3">
        <f t="shared" si="2"/>
        <v>3090</v>
      </c>
      <c r="G10" s="3">
        <f t="shared" si="3"/>
        <v>1376</v>
      </c>
      <c r="H10" s="3">
        <v>233</v>
      </c>
      <c r="I10" s="3">
        <v>141</v>
      </c>
      <c r="J10" s="3">
        <v>927</v>
      </c>
      <c r="K10" s="3">
        <v>371</v>
      </c>
      <c r="L10" s="3">
        <v>1930</v>
      </c>
      <c r="M10" s="3">
        <v>864</v>
      </c>
      <c r="N10" s="7">
        <v>1146905</v>
      </c>
      <c r="O10" s="6">
        <v>13169659</v>
      </c>
      <c r="P10" s="7">
        <v>792992</v>
      </c>
      <c r="Q10" s="7">
        <v>222878</v>
      </c>
      <c r="R10" s="3">
        <f t="shared" si="4"/>
        <v>1163728</v>
      </c>
      <c r="S10" s="3">
        <v>474630</v>
      </c>
      <c r="T10" s="3">
        <v>689098</v>
      </c>
    </row>
    <row r="11" spans="2:20" ht="12" customHeight="1">
      <c r="B11" s="16"/>
      <c r="C11" s="17" t="s">
        <v>14</v>
      </c>
      <c r="D11" s="3">
        <v>433</v>
      </c>
      <c r="E11" s="3">
        <f t="shared" si="1"/>
        <v>2499</v>
      </c>
      <c r="F11" s="3">
        <f t="shared" si="2"/>
        <v>1709</v>
      </c>
      <c r="G11" s="3">
        <f t="shared" si="3"/>
        <v>790</v>
      </c>
      <c r="H11" s="3">
        <v>115</v>
      </c>
      <c r="I11" s="3">
        <v>68</v>
      </c>
      <c r="J11" s="3">
        <v>491</v>
      </c>
      <c r="K11" s="3">
        <v>130</v>
      </c>
      <c r="L11" s="3">
        <v>1103</v>
      </c>
      <c r="M11" s="3">
        <v>592</v>
      </c>
      <c r="N11" s="7">
        <v>843150</v>
      </c>
      <c r="O11" s="6">
        <v>11997897</v>
      </c>
      <c r="P11" s="7">
        <v>728063</v>
      </c>
      <c r="Q11" s="7">
        <v>154260</v>
      </c>
      <c r="R11" s="3">
        <f t="shared" si="4"/>
        <v>650654</v>
      </c>
      <c r="S11" s="3">
        <v>296110</v>
      </c>
      <c r="T11" s="3">
        <v>354544</v>
      </c>
    </row>
    <row r="12" spans="2:20" ht="12" customHeight="1">
      <c r="B12" s="16"/>
      <c r="C12" s="17" t="s">
        <v>15</v>
      </c>
      <c r="D12" s="3">
        <v>181</v>
      </c>
      <c r="E12" s="3">
        <f t="shared" si="1"/>
        <v>971</v>
      </c>
      <c r="F12" s="3">
        <f t="shared" si="2"/>
        <v>645</v>
      </c>
      <c r="G12" s="3">
        <f t="shared" si="3"/>
        <v>326</v>
      </c>
      <c r="H12" s="3">
        <v>101</v>
      </c>
      <c r="I12" s="3">
        <v>62</v>
      </c>
      <c r="J12" s="3">
        <v>162</v>
      </c>
      <c r="K12" s="3">
        <v>70</v>
      </c>
      <c r="L12" s="3">
        <v>382</v>
      </c>
      <c r="M12" s="3">
        <v>194</v>
      </c>
      <c r="N12" s="7">
        <v>282443</v>
      </c>
      <c r="O12" s="6">
        <v>3418051</v>
      </c>
      <c r="P12" s="7">
        <v>224768</v>
      </c>
      <c r="Q12" s="7">
        <v>13418</v>
      </c>
      <c r="R12" s="3">
        <f t="shared" si="4"/>
        <v>222414</v>
      </c>
      <c r="S12" s="3">
        <v>86326</v>
      </c>
      <c r="T12" s="3">
        <v>136088</v>
      </c>
    </row>
    <row r="13" spans="2:20" ht="12" customHeight="1">
      <c r="B13" s="16"/>
      <c r="C13" s="17" t="s">
        <v>16</v>
      </c>
      <c r="D13" s="3">
        <v>232</v>
      </c>
      <c r="E13" s="3">
        <f t="shared" si="1"/>
        <v>1168</v>
      </c>
      <c r="F13" s="3">
        <f t="shared" si="2"/>
        <v>752</v>
      </c>
      <c r="G13" s="3">
        <f t="shared" si="3"/>
        <v>416</v>
      </c>
      <c r="H13" s="3">
        <v>116</v>
      </c>
      <c r="I13" s="3">
        <v>75</v>
      </c>
      <c r="J13" s="3">
        <v>263</v>
      </c>
      <c r="K13" s="3">
        <v>158</v>
      </c>
      <c r="L13" s="1">
        <v>373</v>
      </c>
      <c r="M13" s="3">
        <v>183</v>
      </c>
      <c r="N13" s="7">
        <v>170544</v>
      </c>
      <c r="O13" s="6">
        <v>2468138</v>
      </c>
      <c r="P13" s="7">
        <v>223608</v>
      </c>
      <c r="Q13" s="7">
        <v>33573</v>
      </c>
      <c r="R13" s="3">
        <f t="shared" si="4"/>
        <v>219187</v>
      </c>
      <c r="S13" s="3">
        <v>104683</v>
      </c>
      <c r="T13" s="3">
        <v>114504</v>
      </c>
    </row>
    <row r="14" spans="2:20" ht="12" customHeight="1">
      <c r="B14" s="16"/>
      <c r="C14" s="17" t="s">
        <v>17</v>
      </c>
      <c r="D14" s="3">
        <v>259</v>
      </c>
      <c r="E14" s="3">
        <f t="shared" si="1"/>
        <v>1544</v>
      </c>
      <c r="F14" s="3">
        <f t="shared" si="2"/>
        <v>1029</v>
      </c>
      <c r="G14" s="3">
        <f t="shared" si="3"/>
        <v>515</v>
      </c>
      <c r="H14" s="3">
        <v>155</v>
      </c>
      <c r="I14" s="3">
        <v>98</v>
      </c>
      <c r="J14" s="3">
        <v>216</v>
      </c>
      <c r="K14" s="3">
        <v>90</v>
      </c>
      <c r="L14" s="3">
        <v>658</v>
      </c>
      <c r="M14" s="3">
        <v>327</v>
      </c>
      <c r="N14" s="7">
        <v>361315</v>
      </c>
      <c r="O14" s="6">
        <v>4206687</v>
      </c>
      <c r="P14" s="7">
        <v>339968</v>
      </c>
      <c r="Q14" s="7">
        <v>28327</v>
      </c>
      <c r="R14" s="3">
        <f t="shared" si="4"/>
        <v>304963</v>
      </c>
      <c r="S14" s="3">
        <v>138128</v>
      </c>
      <c r="T14" s="3">
        <v>166835</v>
      </c>
    </row>
    <row r="15" spans="2:20" ht="12" customHeight="1">
      <c r="B15" s="16"/>
      <c r="C15" s="17" t="s">
        <v>18</v>
      </c>
      <c r="D15" s="3">
        <v>210</v>
      </c>
      <c r="E15" s="3">
        <f t="shared" si="1"/>
        <v>1203</v>
      </c>
      <c r="F15" s="3">
        <f t="shared" si="2"/>
        <v>780</v>
      </c>
      <c r="G15" s="3">
        <f t="shared" si="3"/>
        <v>423</v>
      </c>
      <c r="H15" s="3">
        <v>67</v>
      </c>
      <c r="I15" s="3">
        <v>39</v>
      </c>
      <c r="J15" s="3">
        <v>251</v>
      </c>
      <c r="K15" s="3">
        <v>93</v>
      </c>
      <c r="L15" s="3">
        <v>462</v>
      </c>
      <c r="M15" s="3">
        <v>291</v>
      </c>
      <c r="N15" s="7">
        <v>212139</v>
      </c>
      <c r="O15" s="6">
        <v>2567535</v>
      </c>
      <c r="P15" s="7">
        <v>209783</v>
      </c>
      <c r="Q15" s="7">
        <v>50519</v>
      </c>
      <c r="R15" s="3">
        <f t="shared" si="4"/>
        <v>167018</v>
      </c>
      <c r="S15" s="3">
        <v>106129</v>
      </c>
      <c r="T15" s="3">
        <v>60889</v>
      </c>
    </row>
    <row r="16" spans="2:20" ht="12" customHeight="1">
      <c r="B16" s="16"/>
      <c r="C16" s="17" t="s">
        <v>19</v>
      </c>
      <c r="D16" s="3">
        <v>118</v>
      </c>
      <c r="E16" s="3">
        <f t="shared" si="1"/>
        <v>610</v>
      </c>
      <c r="F16" s="3">
        <f t="shared" si="2"/>
        <v>416</v>
      </c>
      <c r="G16" s="3">
        <f t="shared" si="3"/>
        <v>194</v>
      </c>
      <c r="H16" s="3">
        <v>24</v>
      </c>
      <c r="I16" s="3">
        <v>15</v>
      </c>
      <c r="J16" s="3">
        <v>132</v>
      </c>
      <c r="K16" s="3">
        <v>50</v>
      </c>
      <c r="L16" s="3">
        <v>260</v>
      </c>
      <c r="M16" s="3">
        <v>129</v>
      </c>
      <c r="N16" s="7">
        <v>110007</v>
      </c>
      <c r="O16" s="6">
        <v>1385594</v>
      </c>
      <c r="P16" s="7">
        <v>121285</v>
      </c>
      <c r="Q16" s="7">
        <v>14020</v>
      </c>
      <c r="R16" s="3">
        <f t="shared" si="4"/>
        <v>113554</v>
      </c>
      <c r="S16" s="3">
        <v>57922</v>
      </c>
      <c r="T16" s="3">
        <v>55632</v>
      </c>
    </row>
    <row r="17" spans="2:20" ht="12" customHeight="1">
      <c r="B17" s="16"/>
      <c r="C17" s="17" t="s">
        <v>20</v>
      </c>
      <c r="D17" s="3">
        <v>194</v>
      </c>
      <c r="E17" s="3">
        <f t="shared" si="1"/>
        <v>952</v>
      </c>
      <c r="F17" s="3">
        <f t="shared" si="2"/>
        <v>624</v>
      </c>
      <c r="G17" s="3">
        <f t="shared" si="3"/>
        <v>328</v>
      </c>
      <c r="H17" s="3">
        <v>121</v>
      </c>
      <c r="I17" s="3">
        <v>68</v>
      </c>
      <c r="J17" s="3">
        <v>135</v>
      </c>
      <c r="K17" s="3">
        <v>42</v>
      </c>
      <c r="L17" s="3">
        <v>368</v>
      </c>
      <c r="M17" s="3">
        <v>218</v>
      </c>
      <c r="N17" s="7">
        <v>182740</v>
      </c>
      <c r="O17" s="6">
        <v>2165452</v>
      </c>
      <c r="P17" s="7">
        <v>202251</v>
      </c>
      <c r="Q17" s="7">
        <v>7711</v>
      </c>
      <c r="R17" s="3">
        <f t="shared" si="4"/>
        <v>161628</v>
      </c>
      <c r="S17" s="3">
        <v>70114</v>
      </c>
      <c r="T17" s="3">
        <v>91514</v>
      </c>
    </row>
    <row r="18" spans="2:20" ht="12" customHeight="1">
      <c r="B18" s="16"/>
      <c r="C18" s="17" t="s">
        <v>21</v>
      </c>
      <c r="D18" s="3">
        <v>163</v>
      </c>
      <c r="E18" s="3">
        <f t="shared" si="1"/>
        <v>600</v>
      </c>
      <c r="F18" s="3">
        <f t="shared" si="2"/>
        <v>412</v>
      </c>
      <c r="G18" s="3">
        <f t="shared" si="3"/>
        <v>188</v>
      </c>
      <c r="H18" s="3">
        <v>54</v>
      </c>
      <c r="I18" s="3">
        <v>22</v>
      </c>
      <c r="J18" s="3">
        <v>145</v>
      </c>
      <c r="K18" s="3">
        <v>56</v>
      </c>
      <c r="L18" s="3">
        <v>213</v>
      </c>
      <c r="M18" s="3">
        <v>110</v>
      </c>
      <c r="N18" s="7">
        <v>93812</v>
      </c>
      <c r="O18" s="6">
        <v>968609</v>
      </c>
      <c r="P18" s="7">
        <v>114667</v>
      </c>
      <c r="Q18" s="7">
        <v>11551</v>
      </c>
      <c r="R18" s="3">
        <f t="shared" si="4"/>
        <v>80657</v>
      </c>
      <c r="S18" s="3">
        <v>48047</v>
      </c>
      <c r="T18" s="3">
        <v>32610</v>
      </c>
    </row>
    <row r="19" spans="2:20" ht="12" customHeight="1">
      <c r="B19" s="16"/>
      <c r="C19" s="17" t="s">
        <v>22</v>
      </c>
      <c r="D19" s="3">
        <v>104</v>
      </c>
      <c r="E19" s="3">
        <f t="shared" si="1"/>
        <v>466</v>
      </c>
      <c r="F19" s="3">
        <f t="shared" si="2"/>
        <v>301</v>
      </c>
      <c r="G19" s="3">
        <f t="shared" si="3"/>
        <v>165</v>
      </c>
      <c r="H19" s="3">
        <v>45</v>
      </c>
      <c r="I19" s="3">
        <v>26</v>
      </c>
      <c r="J19" s="3">
        <v>104</v>
      </c>
      <c r="K19" s="3">
        <v>38</v>
      </c>
      <c r="L19" s="3">
        <v>152</v>
      </c>
      <c r="M19" s="3">
        <v>101</v>
      </c>
      <c r="N19" s="7">
        <v>99377</v>
      </c>
      <c r="O19" s="6">
        <v>874793</v>
      </c>
      <c r="P19" s="7">
        <v>75927</v>
      </c>
      <c r="Q19" s="7">
        <v>8868</v>
      </c>
      <c r="R19" s="3">
        <f t="shared" si="4"/>
        <v>71627</v>
      </c>
      <c r="S19" s="3">
        <v>34535</v>
      </c>
      <c r="T19" s="3">
        <v>37092</v>
      </c>
    </row>
    <row r="20" spans="2:20" ht="12" customHeight="1">
      <c r="B20" s="16"/>
      <c r="C20" s="17" t="s">
        <v>23</v>
      </c>
      <c r="D20" s="3">
        <v>51</v>
      </c>
      <c r="E20" s="3">
        <f t="shared" si="1"/>
        <v>261</v>
      </c>
      <c r="F20" s="3">
        <f t="shared" si="2"/>
        <v>112</v>
      </c>
      <c r="G20" s="3">
        <f t="shared" si="3"/>
        <v>149</v>
      </c>
      <c r="H20" s="3">
        <v>13</v>
      </c>
      <c r="I20" s="3">
        <v>8</v>
      </c>
      <c r="J20" s="3">
        <v>50</v>
      </c>
      <c r="K20" s="3">
        <v>41</v>
      </c>
      <c r="L20" s="3">
        <v>49</v>
      </c>
      <c r="M20" s="3">
        <v>100</v>
      </c>
      <c r="N20" s="7">
        <v>30786</v>
      </c>
      <c r="O20" s="6">
        <v>298639</v>
      </c>
      <c r="P20" s="7">
        <v>38565</v>
      </c>
      <c r="Q20" s="7">
        <v>4858</v>
      </c>
      <c r="R20" s="3">
        <f t="shared" si="4"/>
        <v>26193</v>
      </c>
      <c r="S20" s="3">
        <v>16617</v>
      </c>
      <c r="T20" s="3">
        <v>9576</v>
      </c>
    </row>
    <row r="21" spans="2:20" ht="12" customHeight="1">
      <c r="B21" s="16"/>
      <c r="C21" s="17" t="s">
        <v>24</v>
      </c>
      <c r="D21" s="3">
        <v>191</v>
      </c>
      <c r="E21" s="3">
        <f t="shared" si="1"/>
        <v>911</v>
      </c>
      <c r="F21" s="3">
        <f t="shared" si="2"/>
        <v>635</v>
      </c>
      <c r="G21" s="3">
        <f t="shared" si="3"/>
        <v>276</v>
      </c>
      <c r="H21" s="3">
        <v>104</v>
      </c>
      <c r="I21" s="3">
        <v>60</v>
      </c>
      <c r="J21" s="3">
        <v>175</v>
      </c>
      <c r="K21" s="3">
        <v>69</v>
      </c>
      <c r="L21" s="3">
        <v>356</v>
      </c>
      <c r="M21" s="3">
        <v>147</v>
      </c>
      <c r="N21" s="7">
        <v>102843</v>
      </c>
      <c r="O21" s="6">
        <v>1304663</v>
      </c>
      <c r="P21" s="7">
        <v>123410</v>
      </c>
      <c r="Q21" s="7">
        <v>7408</v>
      </c>
      <c r="R21" s="3">
        <f t="shared" si="4"/>
        <v>130165</v>
      </c>
      <c r="S21" s="3">
        <v>73541</v>
      </c>
      <c r="T21" s="3">
        <v>56624</v>
      </c>
    </row>
    <row r="22" spans="2:20" ht="12" customHeight="1">
      <c r="B22" s="16"/>
      <c r="C22" s="17" t="s">
        <v>25</v>
      </c>
      <c r="D22" s="3">
        <v>82</v>
      </c>
      <c r="E22" s="3">
        <f t="shared" si="1"/>
        <v>387</v>
      </c>
      <c r="F22" s="3">
        <f t="shared" si="2"/>
        <v>237</v>
      </c>
      <c r="G22" s="3">
        <f t="shared" si="3"/>
        <v>150</v>
      </c>
      <c r="H22" s="3">
        <v>59</v>
      </c>
      <c r="I22" s="3">
        <v>48</v>
      </c>
      <c r="J22" s="3">
        <v>57</v>
      </c>
      <c r="K22" s="3">
        <v>16</v>
      </c>
      <c r="L22" s="3">
        <v>121</v>
      </c>
      <c r="M22" s="3">
        <v>86</v>
      </c>
      <c r="N22" s="7">
        <v>57632</v>
      </c>
      <c r="O22" s="6">
        <v>652122</v>
      </c>
      <c r="P22" s="7">
        <v>109122</v>
      </c>
      <c r="Q22" s="7">
        <v>9876</v>
      </c>
      <c r="R22" s="3">
        <f t="shared" si="4"/>
        <v>47665</v>
      </c>
      <c r="S22" s="3">
        <v>25057</v>
      </c>
      <c r="T22" s="3">
        <v>22608</v>
      </c>
    </row>
    <row r="23" spans="2:20" ht="12" customHeight="1">
      <c r="B23" s="16"/>
      <c r="C23" s="17" t="s">
        <v>26</v>
      </c>
      <c r="D23" s="3">
        <v>147</v>
      </c>
      <c r="E23" s="3">
        <f t="shared" si="1"/>
        <v>742</v>
      </c>
      <c r="F23" s="3">
        <f t="shared" si="2"/>
        <v>479</v>
      </c>
      <c r="G23" s="3">
        <f t="shared" si="3"/>
        <v>263</v>
      </c>
      <c r="H23" s="3">
        <v>51</v>
      </c>
      <c r="I23" s="3">
        <v>31</v>
      </c>
      <c r="J23" s="3">
        <v>167</v>
      </c>
      <c r="K23" s="3">
        <v>68</v>
      </c>
      <c r="L23" s="3">
        <v>261</v>
      </c>
      <c r="M23" s="3">
        <v>164</v>
      </c>
      <c r="N23" s="7">
        <v>137534</v>
      </c>
      <c r="O23" s="6">
        <v>1460328</v>
      </c>
      <c r="P23" s="7">
        <v>108764</v>
      </c>
      <c r="Q23" s="7">
        <v>6128</v>
      </c>
      <c r="R23" s="3">
        <f t="shared" si="4"/>
        <v>133558</v>
      </c>
      <c r="S23" s="3">
        <v>66118</v>
      </c>
      <c r="T23" s="3">
        <v>67440</v>
      </c>
    </row>
    <row r="24" spans="2:20" ht="12" customHeight="1">
      <c r="B24" s="16"/>
      <c r="C24" s="17" t="s">
        <v>27</v>
      </c>
      <c r="D24" s="3">
        <v>230</v>
      </c>
      <c r="E24" s="3">
        <f t="shared" si="1"/>
        <v>970</v>
      </c>
      <c r="F24" s="3">
        <f t="shared" si="2"/>
        <v>606</v>
      </c>
      <c r="G24" s="3">
        <f t="shared" si="3"/>
        <v>364</v>
      </c>
      <c r="H24" s="3">
        <v>121</v>
      </c>
      <c r="I24" s="3">
        <v>71</v>
      </c>
      <c r="J24" s="3">
        <v>159</v>
      </c>
      <c r="K24" s="3">
        <v>62</v>
      </c>
      <c r="L24" s="3">
        <v>326</v>
      </c>
      <c r="M24" s="3">
        <v>231</v>
      </c>
      <c r="N24" s="7">
        <v>181035</v>
      </c>
      <c r="O24" s="6">
        <v>1863741</v>
      </c>
      <c r="P24" s="7">
        <v>172928</v>
      </c>
      <c r="Q24" s="7">
        <v>23791</v>
      </c>
      <c r="R24" s="3">
        <f t="shared" si="4"/>
        <v>146450</v>
      </c>
      <c r="S24" s="3">
        <v>73476</v>
      </c>
      <c r="T24" s="3">
        <v>72974</v>
      </c>
    </row>
    <row r="25" spans="2:20" ht="12" customHeight="1">
      <c r="B25" s="16"/>
      <c r="C25" s="17" t="s">
        <v>28</v>
      </c>
      <c r="D25" s="3">
        <v>93</v>
      </c>
      <c r="E25" s="3">
        <f t="shared" si="1"/>
        <v>426</v>
      </c>
      <c r="F25" s="3">
        <f t="shared" si="2"/>
        <v>232</v>
      </c>
      <c r="G25" s="3">
        <f t="shared" si="3"/>
        <v>194</v>
      </c>
      <c r="H25" s="3">
        <v>44</v>
      </c>
      <c r="I25" s="3">
        <v>32</v>
      </c>
      <c r="J25" s="3">
        <v>73</v>
      </c>
      <c r="K25" s="3">
        <v>35</v>
      </c>
      <c r="L25" s="3">
        <v>115</v>
      </c>
      <c r="M25" s="3">
        <v>127</v>
      </c>
      <c r="N25" s="7">
        <v>57837</v>
      </c>
      <c r="O25" s="6">
        <v>674105</v>
      </c>
      <c r="P25" s="7">
        <v>63437</v>
      </c>
      <c r="Q25" s="7">
        <v>4198</v>
      </c>
      <c r="R25" s="3">
        <f t="shared" si="4"/>
        <v>50074</v>
      </c>
      <c r="S25" s="3">
        <v>28763</v>
      </c>
      <c r="T25" s="3">
        <v>21311</v>
      </c>
    </row>
    <row r="26" spans="2:20" ht="12" customHeight="1">
      <c r="B26" s="16"/>
      <c r="C26" s="17" t="s">
        <v>29</v>
      </c>
      <c r="D26" s="3">
        <v>119</v>
      </c>
      <c r="E26" s="3">
        <f t="shared" si="1"/>
        <v>543</v>
      </c>
      <c r="F26" s="3">
        <f t="shared" si="2"/>
        <v>373</v>
      </c>
      <c r="G26" s="3">
        <f t="shared" si="3"/>
        <v>170</v>
      </c>
      <c r="H26" s="3">
        <v>27</v>
      </c>
      <c r="I26" s="3">
        <v>21</v>
      </c>
      <c r="J26" s="3">
        <v>164</v>
      </c>
      <c r="K26" s="3">
        <v>81</v>
      </c>
      <c r="L26" s="3">
        <v>182</v>
      </c>
      <c r="M26" s="3">
        <v>68</v>
      </c>
      <c r="N26" s="7">
        <v>104200</v>
      </c>
      <c r="O26" s="6">
        <v>1025223</v>
      </c>
      <c r="P26" s="7">
        <v>106994</v>
      </c>
      <c r="Q26" s="7">
        <v>4362</v>
      </c>
      <c r="R26" s="3">
        <f t="shared" si="4"/>
        <v>107300</v>
      </c>
      <c r="S26" s="3">
        <v>52393</v>
      </c>
      <c r="T26" s="3">
        <v>54907</v>
      </c>
    </row>
    <row r="27" spans="2:20" ht="12" customHeight="1">
      <c r="B27" s="16"/>
      <c r="C27" s="17" t="s">
        <v>30</v>
      </c>
      <c r="D27" s="3">
        <v>113</v>
      </c>
      <c r="E27" s="3">
        <f t="shared" si="1"/>
        <v>464</v>
      </c>
      <c r="F27" s="3">
        <f t="shared" si="2"/>
        <v>316</v>
      </c>
      <c r="G27" s="3">
        <f t="shared" si="3"/>
        <v>148</v>
      </c>
      <c r="H27" s="3">
        <v>64</v>
      </c>
      <c r="I27" s="3">
        <v>47</v>
      </c>
      <c r="J27" s="3">
        <v>105</v>
      </c>
      <c r="K27" s="3">
        <v>36</v>
      </c>
      <c r="L27" s="3">
        <v>147</v>
      </c>
      <c r="M27" s="3">
        <v>65</v>
      </c>
      <c r="N27" s="7">
        <v>76940</v>
      </c>
      <c r="O27" s="6">
        <v>741591</v>
      </c>
      <c r="P27" s="7">
        <v>79209</v>
      </c>
      <c r="Q27" s="7">
        <v>6360</v>
      </c>
      <c r="R27" s="3">
        <f t="shared" si="4"/>
        <v>56660</v>
      </c>
      <c r="S27" s="3">
        <v>33735</v>
      </c>
      <c r="T27" s="3">
        <v>22925</v>
      </c>
    </row>
    <row r="28" spans="2:20" ht="12" customHeight="1">
      <c r="B28" s="16"/>
      <c r="C28" s="17" t="s">
        <v>31</v>
      </c>
      <c r="D28" s="3">
        <v>123</v>
      </c>
      <c r="E28" s="3">
        <f t="shared" si="1"/>
        <v>622</v>
      </c>
      <c r="F28" s="3">
        <f t="shared" si="2"/>
        <v>442</v>
      </c>
      <c r="G28" s="3">
        <f t="shared" si="3"/>
        <v>180</v>
      </c>
      <c r="H28" s="3">
        <v>32</v>
      </c>
      <c r="I28" s="3">
        <v>16</v>
      </c>
      <c r="J28" s="3">
        <v>156</v>
      </c>
      <c r="K28" s="3">
        <v>74</v>
      </c>
      <c r="L28" s="3">
        <v>254</v>
      </c>
      <c r="M28" s="3">
        <v>90</v>
      </c>
      <c r="N28" s="7">
        <v>107623</v>
      </c>
      <c r="O28" s="6">
        <v>1005046</v>
      </c>
      <c r="P28" s="7">
        <v>104964</v>
      </c>
      <c r="Q28" s="7">
        <v>5442</v>
      </c>
      <c r="R28" s="3">
        <f t="shared" si="4"/>
        <v>112775</v>
      </c>
      <c r="S28" s="3">
        <v>53886</v>
      </c>
      <c r="T28" s="3">
        <v>58889</v>
      </c>
    </row>
    <row r="29" spans="2:20" ht="12" customHeight="1">
      <c r="B29" s="16"/>
      <c r="C29" s="17" t="s">
        <v>32</v>
      </c>
      <c r="D29" s="3">
        <v>127</v>
      </c>
      <c r="E29" s="3">
        <f t="shared" si="1"/>
        <v>535</v>
      </c>
      <c r="F29" s="3">
        <f t="shared" si="2"/>
        <v>373</v>
      </c>
      <c r="G29" s="3">
        <f t="shared" si="3"/>
        <v>162</v>
      </c>
      <c r="H29" s="3">
        <v>112</v>
      </c>
      <c r="I29" s="3">
        <v>61</v>
      </c>
      <c r="J29" s="3">
        <v>50</v>
      </c>
      <c r="K29" s="3">
        <v>9</v>
      </c>
      <c r="L29" s="3">
        <v>211</v>
      </c>
      <c r="M29" s="3">
        <v>92</v>
      </c>
      <c r="N29" s="7">
        <v>94588</v>
      </c>
      <c r="O29" s="6">
        <v>926544</v>
      </c>
      <c r="P29" s="7">
        <v>88443</v>
      </c>
      <c r="Q29" s="7">
        <v>14518</v>
      </c>
      <c r="R29" s="3">
        <f t="shared" si="4"/>
        <v>70719</v>
      </c>
      <c r="S29" s="3">
        <v>35212</v>
      </c>
      <c r="T29" s="3">
        <v>35507</v>
      </c>
    </row>
    <row r="31" ht="12" customHeight="1">
      <c r="B31" s="5" t="s">
        <v>41</v>
      </c>
    </row>
  </sheetData>
  <mergeCells count="14">
    <mergeCell ref="N3:O4"/>
    <mergeCell ref="P3:P5"/>
    <mergeCell ref="R3:T3"/>
    <mergeCell ref="R4:R5"/>
    <mergeCell ref="S4:S5"/>
    <mergeCell ref="B3:C5"/>
    <mergeCell ref="B7:C7"/>
    <mergeCell ref="D3:D5"/>
    <mergeCell ref="L3:M4"/>
    <mergeCell ref="H3:I3"/>
    <mergeCell ref="E3:G4"/>
    <mergeCell ref="H4:I4"/>
    <mergeCell ref="J3:K3"/>
    <mergeCell ref="J4:K4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&amp;L&amp;F</oddHeader>
  </headerFooter>
  <rowBreaks count="1" manualBreakCount="1">
    <brk id="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1999-08-20T05:35:33Z</cp:lastPrinted>
  <dcterms:created xsi:type="dcterms:W3CDTF">1999-07-27T01:24:56Z</dcterms:created>
  <dcterms:modified xsi:type="dcterms:W3CDTF">2003-04-15T04:48:59Z</dcterms:modified>
  <cp:category/>
  <cp:version/>
  <cp:contentType/>
  <cp:contentStatus/>
</cp:coreProperties>
</file>