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87_市郡別従業者規模別商店数・常時従業者数・商品販売額・その" sheetId="1" r:id="rId1"/>
  </sheets>
  <definedNames>
    <definedName name="_xlnm.Print_Titles" localSheetId="0">'87_市郡別従業者規模別商店数・常時従業者数・商品販売額・その'!$3:$7</definedName>
  </definedNames>
  <calcPr fullCalcOnLoad="1"/>
</workbook>
</file>

<file path=xl/sharedStrings.xml><?xml version="1.0" encoding="utf-8"?>
<sst xmlns="http://schemas.openxmlformats.org/spreadsheetml/2006/main" count="112" uniqueCount="58">
  <si>
    <t>商店数</t>
  </si>
  <si>
    <t xml:space="preserve"> </t>
  </si>
  <si>
    <t>人</t>
  </si>
  <si>
    <t>87．市郡別従業者規模別商店数・常時従業者数・商品販売額・その他の収入・商品手持額および売場面積（昭和39年7月1日）</t>
  </si>
  <si>
    <t>1）飲食店の従業者数および年間販売額は、商店数僅少のため公表を控えた分が含まれているので、総数と一致しない。2)売場面積は小売業のみの数字である。</t>
  </si>
  <si>
    <t>市郡別</t>
  </si>
  <si>
    <t>一般商店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</si>
  <si>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</si>
  <si>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</si>
  <si>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</si>
  <si>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</si>
  <si>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</si>
  <si>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</si>
  <si>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</si>
  <si>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</si>
  <si>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総数</t>
  </si>
  <si>
    <t>男</t>
  </si>
  <si>
    <t>女</t>
  </si>
  <si>
    <t>商品販売額</t>
  </si>
  <si>
    <t>月間販売額</t>
  </si>
  <si>
    <t>年間販売額</t>
  </si>
  <si>
    <t>昭和38年7月</t>
  </si>
  <si>
    <t>（昭和39年6月）</t>
  </si>
  <si>
    <t>～39年6月</t>
  </si>
  <si>
    <t>一般商店の常時従業者規模別</t>
  </si>
  <si>
    <t>飲食店</t>
  </si>
  <si>
    <t>常時従業者数</t>
  </si>
  <si>
    <t>飲食店の</t>
  </si>
  <si>
    <t>修理料・サービス料・仲立手数料等の収入額（飲食店を除く）</t>
  </si>
  <si>
    <t>商品手数料（飲食店を除く）</t>
  </si>
  <si>
    <t>売場面積（飲食店を除く）</t>
  </si>
  <si>
    <t>千円</t>
  </si>
  <si>
    <t>㎡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</si>
  <si>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</si>
  <si>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</si>
  <si>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</si>
  <si>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</si>
  <si>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</si>
  <si>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</si>
  <si>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</si>
  <si>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</si>
  <si>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</si>
  <si>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</si>
  <si>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</si>
  <si>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</si>
  <si>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</si>
  <si>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</si>
  <si>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</si>
  <si>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</si>
  <si>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</si>
  <si>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</si>
  <si>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</si>
  <si>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</si>
  <si>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</si>
  <si>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</si>
  <si>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</si>
  <si>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</si>
  <si>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資料：県統計課「昭和39年商業統計調査」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</si>
</sst>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3" borderId="10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177" fontId="2" fillId="3" borderId="2" xfId="0" applyNumberFormat="1" applyFont="1" applyFill="1" applyBorder="1" applyAlignment="1">
      <alignment horizontal="distributed" vertical="center" wrapText="1"/>
    </xf>
    <xf numFmtId="177" fontId="2" fillId="3" borderId="3" xfId="0" applyNumberFormat="1" applyFont="1" applyFill="1" applyBorder="1" applyAlignment="1">
      <alignment horizontal="distributed" vertical="center" wrapText="1"/>
    </xf>
    <xf numFmtId="177" fontId="2" fillId="3" borderId="4" xfId="0" applyNumberFormat="1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4</xdr:row>
      <xdr:rowOff>47625</xdr:rowOff>
    </xdr:from>
    <xdr:to>
      <xdr:col>19</xdr:col>
      <xdr:colOff>123825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497050" y="685800"/>
          <a:ext cx="381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885825</xdr:colOff>
      <xdr:row>4</xdr:row>
      <xdr:rowOff>38100</xdr:rowOff>
    </xdr:from>
    <xdr:to>
      <xdr:col>19</xdr:col>
      <xdr:colOff>904875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87625" y="676275"/>
          <a:ext cx="19050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4</xdr:row>
      <xdr:rowOff>47625</xdr:rowOff>
    </xdr:from>
    <xdr:to>
      <xdr:col>18</xdr:col>
      <xdr:colOff>123825</xdr:colOff>
      <xdr:row>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3420725" y="685800"/>
          <a:ext cx="3810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885825</xdr:colOff>
      <xdr:row>4</xdr:row>
      <xdr:rowOff>38100</xdr:rowOff>
    </xdr:from>
    <xdr:to>
      <xdr:col>18</xdr:col>
      <xdr:colOff>914400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4211300" y="676275"/>
          <a:ext cx="2857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25390625" style="1" customWidth="1"/>
    <col min="4" max="8" width="8.625" style="1" customWidth="1"/>
    <col min="9" max="13" width="9.75390625" style="1" bestFit="1" customWidth="1"/>
    <col min="14" max="16" width="13.00390625" style="1" bestFit="1" customWidth="1"/>
    <col min="17" max="19" width="14.125" style="1" bestFit="1" customWidth="1"/>
    <col min="20" max="20" width="11.875" style="1" bestFit="1" customWidth="1"/>
    <col min="21" max="22" width="12.875" style="1" customWidth="1"/>
    <col min="23" max="23" width="10.25390625" style="1" customWidth="1"/>
    <col min="24" max="16384" width="9.00390625" style="1" customWidth="1"/>
  </cols>
  <sheetData>
    <row r="1" spans="1:2" ht="14.25" customHeight="1">
      <c r="A1" s="1" t="s">
        <v>1</v>
      </c>
      <c r="B1" s="8" t="s">
        <v>3</v>
      </c>
    </row>
    <row r="2" spans="2:3" ht="12" customHeight="1">
      <c r="B2" s="8"/>
      <c r="C2" s="7" t="s">
        <v>4</v>
      </c>
    </row>
    <row r="3" spans="2:23" ht="12" customHeight="1">
      <c r="B3" s="38" t="s">
        <v>5</v>
      </c>
      <c r="C3" s="38"/>
      <c r="D3" s="25" t="s">
        <v>0</v>
      </c>
      <c r="E3" s="26"/>
      <c r="F3" s="26"/>
      <c r="G3" s="26"/>
      <c r="H3" s="26"/>
      <c r="I3" s="26"/>
      <c r="J3" s="26"/>
      <c r="K3" s="26"/>
      <c r="L3" s="26"/>
      <c r="M3" s="9"/>
      <c r="N3" s="31" t="s">
        <v>26</v>
      </c>
      <c r="O3" s="32"/>
      <c r="P3" s="32"/>
      <c r="Q3" s="33"/>
      <c r="R3" s="25" t="s">
        <v>18</v>
      </c>
      <c r="S3" s="26"/>
      <c r="T3" s="27"/>
      <c r="U3" s="30" t="s">
        <v>28</v>
      </c>
      <c r="V3" s="22" t="s">
        <v>29</v>
      </c>
      <c r="W3" s="22" t="s">
        <v>30</v>
      </c>
    </row>
    <row r="4" spans="2:23" ht="12" customHeight="1">
      <c r="B4" s="38"/>
      <c r="C4" s="38"/>
      <c r="D4" s="22" t="s">
        <v>6</v>
      </c>
      <c r="E4" s="25" t="s">
        <v>24</v>
      </c>
      <c r="F4" s="26"/>
      <c r="G4" s="26"/>
      <c r="H4" s="26"/>
      <c r="I4" s="26"/>
      <c r="J4" s="26"/>
      <c r="K4" s="26"/>
      <c r="L4" s="26"/>
      <c r="M4" s="22" t="s">
        <v>25</v>
      </c>
      <c r="N4" s="31" t="s">
        <v>6</v>
      </c>
      <c r="O4" s="32"/>
      <c r="P4" s="33"/>
      <c r="Q4" s="22" t="s">
        <v>25</v>
      </c>
      <c r="R4" s="18" t="s">
        <v>19</v>
      </c>
      <c r="S4" s="10" t="s">
        <v>20</v>
      </c>
      <c r="T4" s="10" t="s">
        <v>27</v>
      </c>
      <c r="U4" s="28"/>
      <c r="V4" s="23"/>
      <c r="W4" s="23"/>
    </row>
    <row r="5" spans="2:23" ht="12" customHeight="1">
      <c r="B5" s="38"/>
      <c r="C5" s="38"/>
      <c r="D5" s="23"/>
      <c r="E5" s="34" t="s">
        <v>7</v>
      </c>
      <c r="F5" s="36" t="s">
        <v>8</v>
      </c>
      <c r="G5" s="22" t="s">
        <v>9</v>
      </c>
      <c r="H5" s="36" t="s">
        <v>10</v>
      </c>
      <c r="I5" s="22" t="s">
        <v>11</v>
      </c>
      <c r="J5" s="36" t="s">
        <v>12</v>
      </c>
      <c r="K5" s="22" t="s">
        <v>13</v>
      </c>
      <c r="L5" s="36" t="s">
        <v>14</v>
      </c>
      <c r="M5" s="23"/>
      <c r="N5" s="22" t="s">
        <v>15</v>
      </c>
      <c r="O5" s="22" t="s">
        <v>16</v>
      </c>
      <c r="P5" s="34" t="s">
        <v>17</v>
      </c>
      <c r="Q5" s="23"/>
      <c r="R5" s="11"/>
      <c r="S5" s="12" t="s">
        <v>21</v>
      </c>
      <c r="T5" s="28" t="s">
        <v>20</v>
      </c>
      <c r="U5" s="28"/>
      <c r="V5" s="23"/>
      <c r="W5" s="23"/>
    </row>
    <row r="6" spans="2:23" ht="24" customHeight="1">
      <c r="B6" s="38"/>
      <c r="C6" s="38"/>
      <c r="D6" s="24"/>
      <c r="E6" s="35"/>
      <c r="F6" s="37"/>
      <c r="G6" s="24"/>
      <c r="H6" s="37"/>
      <c r="I6" s="24"/>
      <c r="J6" s="37"/>
      <c r="K6" s="24"/>
      <c r="L6" s="37"/>
      <c r="M6" s="24"/>
      <c r="N6" s="24"/>
      <c r="O6" s="24"/>
      <c r="P6" s="35"/>
      <c r="Q6" s="24"/>
      <c r="R6" s="13" t="s">
        <v>22</v>
      </c>
      <c r="S6" s="14" t="s">
        <v>23</v>
      </c>
      <c r="T6" s="29"/>
      <c r="U6" s="29"/>
      <c r="V6" s="24"/>
      <c r="W6" s="24"/>
    </row>
    <row r="7" spans="2:23" ht="12" customHeight="1">
      <c r="B7" s="3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 t="s">
        <v>2</v>
      </c>
      <c r="O7" s="2" t="s">
        <v>2</v>
      </c>
      <c r="P7" s="2" t="s">
        <v>2</v>
      </c>
      <c r="Q7" s="2" t="s">
        <v>2</v>
      </c>
      <c r="R7" s="15" t="s">
        <v>31</v>
      </c>
      <c r="S7" s="15" t="s">
        <v>31</v>
      </c>
      <c r="T7" s="15" t="s">
        <v>31</v>
      </c>
      <c r="U7" s="15" t="s">
        <v>31</v>
      </c>
      <c r="V7" s="15" t="s">
        <v>31</v>
      </c>
      <c r="W7" s="2" t="s">
        <v>32</v>
      </c>
    </row>
    <row r="8" spans="2:23" ht="12" customHeight="1">
      <c r="B8" s="39" t="s">
        <v>15</v>
      </c>
      <c r="C8" s="40"/>
      <c r="D8" s="6">
        <f aca="true" t="shared" si="0" ref="D8:D31">SUM(E8:L8)</f>
        <v>27075</v>
      </c>
      <c r="E8" s="6">
        <f aca="true" t="shared" si="1" ref="E8:W8">SUM(E9:E31)</f>
        <v>17652</v>
      </c>
      <c r="F8" s="6">
        <f t="shared" si="1"/>
        <v>5530</v>
      </c>
      <c r="G8" s="6">
        <f t="shared" si="1"/>
        <v>2600</v>
      </c>
      <c r="H8" s="6">
        <f t="shared" si="1"/>
        <v>895</v>
      </c>
      <c r="I8" s="6">
        <f>SUM(I9:I31)</f>
        <v>193</v>
      </c>
      <c r="J8" s="6">
        <f>SUM(J9:J31)</f>
        <v>112</v>
      </c>
      <c r="K8" s="6">
        <f>SUM(K9:K31)</f>
        <v>66</v>
      </c>
      <c r="L8" s="6">
        <f>SUM(L9:L31)</f>
        <v>27</v>
      </c>
      <c r="M8" s="6">
        <f>SUM(M9:M31)</f>
        <v>3771</v>
      </c>
      <c r="N8" s="6">
        <f>SUM(O8+P8)</f>
        <v>91652</v>
      </c>
      <c r="O8" s="6">
        <f t="shared" si="1"/>
        <v>51338</v>
      </c>
      <c r="P8" s="6">
        <f t="shared" si="1"/>
        <v>40314</v>
      </c>
      <c r="Q8" s="6">
        <v>13208</v>
      </c>
      <c r="R8" s="6">
        <f t="shared" si="1"/>
        <v>30111660</v>
      </c>
      <c r="S8" s="6">
        <f t="shared" si="1"/>
        <v>334017529</v>
      </c>
      <c r="T8" s="6">
        <v>7963354</v>
      </c>
      <c r="U8" s="6">
        <f t="shared" si="1"/>
        <v>3350636</v>
      </c>
      <c r="V8" s="6">
        <f>SUM(V9:V31)</f>
        <v>28897194</v>
      </c>
      <c r="W8" s="6">
        <f t="shared" si="1"/>
        <v>733871</v>
      </c>
    </row>
    <row r="9" spans="2:23" ht="12" customHeight="1">
      <c r="B9" s="19"/>
      <c r="C9" s="20" t="s">
        <v>33</v>
      </c>
      <c r="D9" s="5">
        <f t="shared" si="0"/>
        <v>4126</v>
      </c>
      <c r="E9" s="5">
        <v>2506</v>
      </c>
      <c r="F9" s="5">
        <v>836</v>
      </c>
      <c r="G9" s="5">
        <v>473</v>
      </c>
      <c r="H9" s="5">
        <v>198</v>
      </c>
      <c r="I9" s="5">
        <v>51</v>
      </c>
      <c r="J9" s="5">
        <v>32</v>
      </c>
      <c r="K9" s="5">
        <v>19</v>
      </c>
      <c r="L9" s="5">
        <v>11</v>
      </c>
      <c r="M9" s="17">
        <v>668</v>
      </c>
      <c r="N9" s="5">
        <f aca="true" t="shared" si="2" ref="N9:N31">SUM(O9+P9)</f>
        <v>18244</v>
      </c>
      <c r="O9" s="5">
        <v>10815</v>
      </c>
      <c r="P9" s="5">
        <v>7429</v>
      </c>
      <c r="Q9" s="5">
        <v>2624</v>
      </c>
      <c r="R9" s="16">
        <v>7958880</v>
      </c>
      <c r="S9" s="5">
        <v>79988496</v>
      </c>
      <c r="T9" s="21">
        <v>1570654</v>
      </c>
      <c r="U9" s="21">
        <v>842138</v>
      </c>
      <c r="V9" s="21">
        <v>6735151</v>
      </c>
      <c r="W9" s="21">
        <v>118829</v>
      </c>
    </row>
    <row r="10" spans="2:23" ht="12" customHeight="1">
      <c r="B10" s="19"/>
      <c r="C10" s="20" t="s">
        <v>34</v>
      </c>
      <c r="D10" s="5">
        <f t="shared" si="0"/>
        <v>3336</v>
      </c>
      <c r="E10" s="5">
        <v>1900</v>
      </c>
      <c r="F10" s="5">
        <v>710</v>
      </c>
      <c r="G10" s="5">
        <v>420</v>
      </c>
      <c r="H10" s="5">
        <v>196</v>
      </c>
      <c r="I10" s="5">
        <v>46</v>
      </c>
      <c r="J10" s="5">
        <v>30</v>
      </c>
      <c r="K10" s="5">
        <v>23</v>
      </c>
      <c r="L10" s="5">
        <v>11</v>
      </c>
      <c r="M10" s="17">
        <v>589</v>
      </c>
      <c r="N10" s="5">
        <f t="shared" si="2"/>
        <v>16278</v>
      </c>
      <c r="O10" s="5">
        <v>9323</v>
      </c>
      <c r="P10" s="5">
        <v>6955</v>
      </c>
      <c r="Q10" s="5">
        <v>2413</v>
      </c>
      <c r="R10" s="16">
        <v>7050446</v>
      </c>
      <c r="S10" s="5">
        <v>80531213</v>
      </c>
      <c r="T10" s="21">
        <v>1613645</v>
      </c>
      <c r="U10" s="21">
        <v>536908</v>
      </c>
      <c r="V10" s="21">
        <v>6850109</v>
      </c>
      <c r="W10" s="21">
        <v>93457</v>
      </c>
    </row>
    <row r="11" spans="2:23" ht="12" customHeight="1">
      <c r="B11" s="19"/>
      <c r="C11" s="20" t="s">
        <v>35</v>
      </c>
      <c r="D11" s="5">
        <f t="shared" si="0"/>
        <v>2460</v>
      </c>
      <c r="E11" s="5">
        <v>1339</v>
      </c>
      <c r="F11" s="5">
        <v>605</v>
      </c>
      <c r="G11" s="5">
        <v>347</v>
      </c>
      <c r="H11" s="5">
        <v>118</v>
      </c>
      <c r="I11" s="5">
        <v>32</v>
      </c>
      <c r="J11" s="5">
        <v>14</v>
      </c>
      <c r="K11" s="5">
        <v>5</v>
      </c>
      <c r="L11" s="5" t="s">
        <v>56</v>
      </c>
      <c r="M11" s="17">
        <v>457</v>
      </c>
      <c r="N11" s="5">
        <f t="shared" si="2"/>
        <v>9451</v>
      </c>
      <c r="O11" s="5">
        <v>5533</v>
      </c>
      <c r="P11" s="5">
        <v>3918</v>
      </c>
      <c r="Q11" s="5">
        <v>1567</v>
      </c>
      <c r="R11" s="16">
        <v>4180357</v>
      </c>
      <c r="S11" s="5">
        <v>49670414</v>
      </c>
      <c r="T11" s="21">
        <v>972913</v>
      </c>
      <c r="U11" s="21">
        <v>553034</v>
      </c>
      <c r="V11" s="21">
        <v>3231700</v>
      </c>
      <c r="W11" s="21">
        <v>62428</v>
      </c>
    </row>
    <row r="12" spans="2:23" ht="12" customHeight="1">
      <c r="B12" s="19"/>
      <c r="C12" s="20" t="s">
        <v>36</v>
      </c>
      <c r="D12" s="5">
        <f t="shared" si="0"/>
        <v>1586</v>
      </c>
      <c r="E12" s="5">
        <v>954</v>
      </c>
      <c r="F12" s="5">
        <v>363</v>
      </c>
      <c r="G12" s="5">
        <v>172</v>
      </c>
      <c r="H12" s="5">
        <v>71</v>
      </c>
      <c r="I12" s="5">
        <v>11</v>
      </c>
      <c r="J12" s="5">
        <v>9</v>
      </c>
      <c r="K12" s="5">
        <v>5</v>
      </c>
      <c r="L12" s="5">
        <v>1</v>
      </c>
      <c r="M12" s="17">
        <v>216</v>
      </c>
      <c r="N12" s="5">
        <f t="shared" si="2"/>
        <v>5745</v>
      </c>
      <c r="O12" s="5">
        <v>3165</v>
      </c>
      <c r="P12" s="5">
        <v>2580</v>
      </c>
      <c r="Q12" s="5">
        <v>707</v>
      </c>
      <c r="R12" s="16">
        <v>1885167</v>
      </c>
      <c r="S12" s="5">
        <v>22624356</v>
      </c>
      <c r="T12" s="21">
        <v>497828</v>
      </c>
      <c r="U12" s="21">
        <v>317886</v>
      </c>
      <c r="V12" s="21">
        <v>1713625</v>
      </c>
      <c r="W12" s="21">
        <v>59009</v>
      </c>
    </row>
    <row r="13" spans="2:23" ht="12" customHeight="1">
      <c r="B13" s="19"/>
      <c r="C13" s="20" t="s">
        <v>37</v>
      </c>
      <c r="D13" s="5">
        <f t="shared" si="0"/>
        <v>1326</v>
      </c>
      <c r="E13" s="5">
        <v>897</v>
      </c>
      <c r="F13" s="5">
        <v>244</v>
      </c>
      <c r="G13" s="5">
        <v>113</v>
      </c>
      <c r="H13" s="5">
        <v>53</v>
      </c>
      <c r="I13" s="5">
        <v>10</v>
      </c>
      <c r="J13" s="5">
        <v>6</v>
      </c>
      <c r="K13" s="5">
        <v>2</v>
      </c>
      <c r="L13" s="5">
        <v>1</v>
      </c>
      <c r="M13" s="17">
        <v>221</v>
      </c>
      <c r="N13" s="5">
        <f t="shared" si="2"/>
        <v>4381</v>
      </c>
      <c r="O13" s="5">
        <v>2423</v>
      </c>
      <c r="P13" s="5">
        <v>1958</v>
      </c>
      <c r="Q13" s="5">
        <v>920</v>
      </c>
      <c r="R13" s="16">
        <v>1458496</v>
      </c>
      <c r="S13" s="5">
        <v>16072962</v>
      </c>
      <c r="T13" s="21">
        <v>519337</v>
      </c>
      <c r="U13" s="21">
        <v>190493</v>
      </c>
      <c r="V13" s="21">
        <v>1379173</v>
      </c>
      <c r="W13" s="21">
        <v>39342</v>
      </c>
    </row>
    <row r="14" spans="2:23" ht="12" customHeight="1">
      <c r="B14" s="19"/>
      <c r="C14" s="20" t="s">
        <v>38</v>
      </c>
      <c r="D14" s="5">
        <f t="shared" si="0"/>
        <v>944</v>
      </c>
      <c r="E14" s="5">
        <v>570</v>
      </c>
      <c r="F14" s="5">
        <v>200</v>
      </c>
      <c r="G14" s="5">
        <v>130</v>
      </c>
      <c r="H14" s="5">
        <v>33</v>
      </c>
      <c r="I14" s="5">
        <v>4</v>
      </c>
      <c r="J14" s="5">
        <v>4</v>
      </c>
      <c r="K14" s="5">
        <v>2</v>
      </c>
      <c r="L14" s="5">
        <v>1</v>
      </c>
      <c r="M14" s="17">
        <v>163</v>
      </c>
      <c r="N14" s="5">
        <f t="shared" si="2"/>
        <v>3363</v>
      </c>
      <c r="O14" s="5">
        <v>1950</v>
      </c>
      <c r="P14" s="5">
        <v>1413</v>
      </c>
      <c r="Q14" s="5">
        <v>565</v>
      </c>
      <c r="R14" s="16">
        <v>913472</v>
      </c>
      <c r="S14" s="5">
        <v>10248177</v>
      </c>
      <c r="T14" s="21">
        <v>284305</v>
      </c>
      <c r="U14" s="21">
        <v>97655</v>
      </c>
      <c r="V14" s="21">
        <v>828902</v>
      </c>
      <c r="W14" s="21">
        <v>25926</v>
      </c>
    </row>
    <row r="15" spans="2:23" ht="12" customHeight="1">
      <c r="B15" s="19"/>
      <c r="C15" s="20" t="s">
        <v>39</v>
      </c>
      <c r="D15" s="5">
        <f t="shared" si="0"/>
        <v>1227</v>
      </c>
      <c r="E15" s="5">
        <v>801</v>
      </c>
      <c r="F15" s="5">
        <v>260</v>
      </c>
      <c r="G15" s="5">
        <v>103</v>
      </c>
      <c r="H15" s="5">
        <v>49</v>
      </c>
      <c r="I15" s="5">
        <v>5</v>
      </c>
      <c r="J15" s="5">
        <v>3</v>
      </c>
      <c r="K15" s="5">
        <v>5</v>
      </c>
      <c r="L15" s="5">
        <v>1</v>
      </c>
      <c r="M15" s="17">
        <v>192</v>
      </c>
      <c r="N15" s="5">
        <f t="shared" si="2"/>
        <v>4055</v>
      </c>
      <c r="O15" s="5">
        <v>2263</v>
      </c>
      <c r="P15" s="5">
        <v>1792</v>
      </c>
      <c r="Q15" s="5">
        <v>562</v>
      </c>
      <c r="R15" s="16">
        <v>1094989</v>
      </c>
      <c r="S15" s="5">
        <v>12804657</v>
      </c>
      <c r="T15" s="21">
        <v>311859</v>
      </c>
      <c r="U15" s="21">
        <v>82670</v>
      </c>
      <c r="V15" s="21">
        <v>1231455</v>
      </c>
      <c r="W15" s="21">
        <v>29811</v>
      </c>
    </row>
    <row r="16" spans="2:23" ht="12" customHeight="1">
      <c r="B16" s="19"/>
      <c r="C16" s="20" t="s">
        <v>40</v>
      </c>
      <c r="D16" s="5">
        <f t="shared" si="0"/>
        <v>781</v>
      </c>
      <c r="E16" s="5">
        <v>482</v>
      </c>
      <c r="F16" s="5">
        <v>161</v>
      </c>
      <c r="G16" s="5">
        <v>88</v>
      </c>
      <c r="H16" s="5">
        <v>32</v>
      </c>
      <c r="I16" s="5">
        <v>9</v>
      </c>
      <c r="J16" s="5">
        <v>8</v>
      </c>
      <c r="K16" s="5">
        <v>1</v>
      </c>
      <c r="L16" s="5" t="s">
        <v>56</v>
      </c>
      <c r="M16" s="17">
        <v>142</v>
      </c>
      <c r="N16" s="5">
        <f t="shared" si="2"/>
        <v>2811</v>
      </c>
      <c r="O16" s="5">
        <v>1556</v>
      </c>
      <c r="P16" s="5">
        <v>1255</v>
      </c>
      <c r="Q16" s="5">
        <v>559</v>
      </c>
      <c r="R16" s="16">
        <v>851260</v>
      </c>
      <c r="S16" s="5">
        <v>8912557</v>
      </c>
      <c r="T16" s="21">
        <v>346308</v>
      </c>
      <c r="U16" s="21">
        <v>54553</v>
      </c>
      <c r="V16" s="21">
        <v>1361210</v>
      </c>
      <c r="W16" s="21">
        <v>20872</v>
      </c>
    </row>
    <row r="17" spans="2:23" ht="12" customHeight="1">
      <c r="B17" s="19"/>
      <c r="C17" s="20" t="s">
        <v>41</v>
      </c>
      <c r="D17" s="5">
        <f t="shared" si="0"/>
        <v>713</v>
      </c>
      <c r="E17" s="5">
        <v>488</v>
      </c>
      <c r="F17" s="5">
        <v>145</v>
      </c>
      <c r="G17" s="5">
        <v>58</v>
      </c>
      <c r="H17" s="5">
        <v>16</v>
      </c>
      <c r="I17" s="5">
        <v>6</v>
      </c>
      <c r="J17" s="5" t="s">
        <v>56</v>
      </c>
      <c r="K17" s="5" t="s">
        <v>56</v>
      </c>
      <c r="L17" s="5" t="s">
        <v>56</v>
      </c>
      <c r="M17" s="17">
        <v>86</v>
      </c>
      <c r="N17" s="5">
        <f t="shared" si="2"/>
        <v>1888</v>
      </c>
      <c r="O17" s="5">
        <v>1020</v>
      </c>
      <c r="P17" s="5">
        <v>868</v>
      </c>
      <c r="Q17" s="5">
        <v>247</v>
      </c>
      <c r="R17" s="16">
        <v>441767</v>
      </c>
      <c r="S17" s="5">
        <v>5215295</v>
      </c>
      <c r="T17" s="21">
        <v>131326</v>
      </c>
      <c r="U17" s="21">
        <v>63508</v>
      </c>
      <c r="V17" s="21">
        <v>457318</v>
      </c>
      <c r="W17" s="21">
        <v>18947</v>
      </c>
    </row>
    <row r="18" spans="2:23" ht="12" customHeight="1">
      <c r="B18" s="19"/>
      <c r="C18" s="20" t="s">
        <v>42</v>
      </c>
      <c r="D18" s="5">
        <f t="shared" si="0"/>
        <v>846</v>
      </c>
      <c r="E18" s="5">
        <v>561</v>
      </c>
      <c r="F18" s="5">
        <v>184</v>
      </c>
      <c r="G18" s="5">
        <v>76</v>
      </c>
      <c r="H18" s="5">
        <v>18</v>
      </c>
      <c r="I18" s="5">
        <v>3</v>
      </c>
      <c r="J18" s="5">
        <v>3</v>
      </c>
      <c r="K18" s="5">
        <v>1</v>
      </c>
      <c r="L18" s="5" t="s">
        <v>56</v>
      </c>
      <c r="M18" s="17">
        <v>102</v>
      </c>
      <c r="N18" s="5">
        <f t="shared" si="2"/>
        <v>2390</v>
      </c>
      <c r="O18" s="5">
        <v>1324</v>
      </c>
      <c r="P18" s="5">
        <v>1066</v>
      </c>
      <c r="Q18" s="5">
        <v>353</v>
      </c>
      <c r="R18" s="16">
        <v>548297</v>
      </c>
      <c r="S18" s="5">
        <v>6112759</v>
      </c>
      <c r="T18" s="21">
        <v>173758</v>
      </c>
      <c r="U18" s="21">
        <v>73827</v>
      </c>
      <c r="V18" s="21">
        <v>676763</v>
      </c>
      <c r="W18" s="21">
        <v>23563</v>
      </c>
    </row>
    <row r="19" spans="2:23" ht="12" customHeight="1">
      <c r="B19" s="19"/>
      <c r="C19" s="20" t="s">
        <v>43</v>
      </c>
      <c r="D19" s="5">
        <f t="shared" si="0"/>
        <v>554</v>
      </c>
      <c r="E19" s="5">
        <v>367</v>
      </c>
      <c r="F19" s="5">
        <v>130</v>
      </c>
      <c r="G19" s="5">
        <v>48</v>
      </c>
      <c r="H19" s="5">
        <v>4</v>
      </c>
      <c r="I19" s="5">
        <v>4</v>
      </c>
      <c r="J19" s="5">
        <v>1</v>
      </c>
      <c r="K19" s="5" t="s">
        <v>56</v>
      </c>
      <c r="L19" s="5" t="s">
        <v>56</v>
      </c>
      <c r="M19" s="17">
        <v>64</v>
      </c>
      <c r="N19" s="5">
        <f t="shared" si="2"/>
        <v>1459</v>
      </c>
      <c r="O19" s="5">
        <v>744</v>
      </c>
      <c r="P19" s="5">
        <v>715</v>
      </c>
      <c r="Q19" s="5">
        <v>167</v>
      </c>
      <c r="R19" s="16">
        <v>269069</v>
      </c>
      <c r="S19" s="5">
        <v>3066246</v>
      </c>
      <c r="T19" s="21">
        <v>83295</v>
      </c>
      <c r="U19" s="21">
        <v>41084</v>
      </c>
      <c r="V19" s="21">
        <v>312888</v>
      </c>
      <c r="W19" s="21">
        <v>12038</v>
      </c>
    </row>
    <row r="20" spans="2:23" ht="12" customHeight="1">
      <c r="B20" s="19"/>
      <c r="C20" s="20" t="s">
        <v>44</v>
      </c>
      <c r="D20" s="5">
        <f t="shared" si="0"/>
        <v>1131</v>
      </c>
      <c r="E20" s="5">
        <v>915</v>
      </c>
      <c r="F20" s="5">
        <v>156</v>
      </c>
      <c r="G20" s="5">
        <v>54</v>
      </c>
      <c r="H20" s="5">
        <v>5</v>
      </c>
      <c r="I20" s="5">
        <v>1</v>
      </c>
      <c r="J20" s="5" t="s">
        <v>56</v>
      </c>
      <c r="K20" s="5" t="s">
        <v>56</v>
      </c>
      <c r="L20" s="5" t="s">
        <v>56</v>
      </c>
      <c r="M20" s="17">
        <v>49</v>
      </c>
      <c r="N20" s="5">
        <f t="shared" si="2"/>
        <v>2316</v>
      </c>
      <c r="O20" s="5">
        <v>1222</v>
      </c>
      <c r="P20" s="5">
        <v>1094</v>
      </c>
      <c r="Q20" s="5">
        <v>132</v>
      </c>
      <c r="R20" s="16">
        <v>317385</v>
      </c>
      <c r="S20" s="5">
        <v>3608325</v>
      </c>
      <c r="T20" s="21">
        <v>84867</v>
      </c>
      <c r="U20" s="21">
        <v>71213</v>
      </c>
      <c r="V20" s="21">
        <v>333054</v>
      </c>
      <c r="W20" s="21">
        <v>24470</v>
      </c>
    </row>
    <row r="21" spans="2:23" ht="12" customHeight="1">
      <c r="B21" s="19"/>
      <c r="C21" s="20" t="s">
        <v>45</v>
      </c>
      <c r="D21" s="5">
        <f t="shared" si="0"/>
        <v>771</v>
      </c>
      <c r="E21" s="5">
        <v>621</v>
      </c>
      <c r="F21" s="5">
        <v>101</v>
      </c>
      <c r="G21" s="5">
        <v>42</v>
      </c>
      <c r="H21" s="5">
        <v>5</v>
      </c>
      <c r="I21" s="5">
        <v>2</v>
      </c>
      <c r="J21" s="5" t="s">
        <v>56</v>
      </c>
      <c r="K21" s="5" t="s">
        <v>56</v>
      </c>
      <c r="L21" s="5" t="s">
        <v>56</v>
      </c>
      <c r="M21" s="17">
        <v>45</v>
      </c>
      <c r="N21" s="5">
        <f t="shared" si="2"/>
        <v>1640</v>
      </c>
      <c r="O21" s="5">
        <v>814</v>
      </c>
      <c r="P21" s="5">
        <v>826</v>
      </c>
      <c r="Q21" s="5">
        <v>102</v>
      </c>
      <c r="R21" s="16">
        <v>206115</v>
      </c>
      <c r="S21" s="5">
        <v>2395350</v>
      </c>
      <c r="T21" s="21">
        <v>46013</v>
      </c>
      <c r="U21" s="21">
        <v>44356</v>
      </c>
      <c r="V21" s="21">
        <v>259687</v>
      </c>
      <c r="W21" s="21">
        <v>22284</v>
      </c>
    </row>
    <row r="22" spans="2:23" ht="12" customHeight="1">
      <c r="B22" s="19"/>
      <c r="C22" s="20" t="s">
        <v>46</v>
      </c>
      <c r="D22" s="5">
        <f t="shared" si="0"/>
        <v>468</v>
      </c>
      <c r="E22" s="5">
        <v>332</v>
      </c>
      <c r="F22" s="5">
        <v>91</v>
      </c>
      <c r="G22" s="5">
        <v>38</v>
      </c>
      <c r="H22" s="5">
        <v>7</v>
      </c>
      <c r="I22" s="5" t="s">
        <v>56</v>
      </c>
      <c r="J22" s="5" t="s">
        <v>56</v>
      </c>
      <c r="K22" s="5" t="s">
        <v>56</v>
      </c>
      <c r="L22" s="5" t="s">
        <v>56</v>
      </c>
      <c r="M22" s="17">
        <v>65</v>
      </c>
      <c r="N22" s="5">
        <f t="shared" si="2"/>
        <v>1121</v>
      </c>
      <c r="O22" s="5">
        <v>553</v>
      </c>
      <c r="P22" s="5">
        <v>568</v>
      </c>
      <c r="Q22" s="5">
        <v>213</v>
      </c>
      <c r="R22" s="16">
        <v>157919</v>
      </c>
      <c r="S22" s="5">
        <v>1765919</v>
      </c>
      <c r="T22" s="21">
        <v>103670</v>
      </c>
      <c r="U22" s="21">
        <v>28008</v>
      </c>
      <c r="V22" s="21">
        <v>175781</v>
      </c>
      <c r="W22" s="21">
        <v>10283</v>
      </c>
    </row>
    <row r="23" spans="2:23" ht="12" customHeight="1">
      <c r="B23" s="19"/>
      <c r="C23" s="20" t="s">
        <v>47</v>
      </c>
      <c r="D23" s="5">
        <f t="shared" si="0"/>
        <v>976</v>
      </c>
      <c r="E23" s="5">
        <v>697</v>
      </c>
      <c r="F23" s="5">
        <v>188</v>
      </c>
      <c r="G23" s="5">
        <v>74</v>
      </c>
      <c r="H23" s="5">
        <v>14</v>
      </c>
      <c r="I23" s="5">
        <v>1</v>
      </c>
      <c r="J23" s="5">
        <v>1</v>
      </c>
      <c r="K23" s="5">
        <v>1</v>
      </c>
      <c r="L23" s="5" t="s">
        <v>56</v>
      </c>
      <c r="M23" s="17">
        <v>115</v>
      </c>
      <c r="N23" s="5">
        <f t="shared" si="2"/>
        <v>2422</v>
      </c>
      <c r="O23" s="5">
        <v>1297</v>
      </c>
      <c r="P23" s="5">
        <v>1125</v>
      </c>
      <c r="Q23" s="5">
        <v>315</v>
      </c>
      <c r="R23" s="16">
        <v>378017</v>
      </c>
      <c r="S23" s="5">
        <v>4050810</v>
      </c>
      <c r="T23" s="21">
        <v>164500</v>
      </c>
      <c r="U23" s="21">
        <v>37958</v>
      </c>
      <c r="V23" s="21">
        <v>475736</v>
      </c>
      <c r="W23" s="21">
        <v>23683</v>
      </c>
    </row>
    <row r="24" spans="2:23" ht="12" customHeight="1">
      <c r="B24" s="19"/>
      <c r="C24" s="20" t="s">
        <v>48</v>
      </c>
      <c r="D24" s="5">
        <f t="shared" si="0"/>
        <v>723</v>
      </c>
      <c r="E24" s="5">
        <v>569</v>
      </c>
      <c r="F24" s="5">
        <v>120</v>
      </c>
      <c r="G24" s="5">
        <v>28</v>
      </c>
      <c r="H24" s="5">
        <v>5</v>
      </c>
      <c r="I24" s="5">
        <v>1</v>
      </c>
      <c r="J24" s="5" t="s">
        <v>56</v>
      </c>
      <c r="K24" s="5" t="s">
        <v>56</v>
      </c>
      <c r="L24" s="5" t="s">
        <v>56</v>
      </c>
      <c r="M24" s="17">
        <v>59</v>
      </c>
      <c r="N24" s="5">
        <f t="shared" si="2"/>
        <v>1509</v>
      </c>
      <c r="O24" s="5">
        <v>817</v>
      </c>
      <c r="P24" s="5">
        <v>692</v>
      </c>
      <c r="Q24" s="5">
        <v>171</v>
      </c>
      <c r="R24" s="16">
        <v>196916</v>
      </c>
      <c r="S24" s="5">
        <v>2346654</v>
      </c>
      <c r="T24" s="21">
        <v>86314</v>
      </c>
      <c r="U24" s="21">
        <v>34856</v>
      </c>
      <c r="V24" s="21">
        <v>275304</v>
      </c>
      <c r="W24" s="21">
        <v>15804</v>
      </c>
    </row>
    <row r="25" spans="2:23" ht="12" customHeight="1">
      <c r="B25" s="19"/>
      <c r="C25" s="20" t="s">
        <v>49</v>
      </c>
      <c r="D25" s="5">
        <f t="shared" si="0"/>
        <v>321</v>
      </c>
      <c r="E25" s="5">
        <v>240</v>
      </c>
      <c r="F25" s="5">
        <v>53</v>
      </c>
      <c r="G25" s="5">
        <v>25</v>
      </c>
      <c r="H25" s="5">
        <v>2</v>
      </c>
      <c r="I25" s="5" t="s">
        <v>56</v>
      </c>
      <c r="J25" s="5" t="s">
        <v>56</v>
      </c>
      <c r="K25" s="5" t="s">
        <v>56</v>
      </c>
      <c r="L25" s="5">
        <v>1</v>
      </c>
      <c r="M25" s="17">
        <v>56</v>
      </c>
      <c r="N25" s="5">
        <f t="shared" si="2"/>
        <v>863</v>
      </c>
      <c r="O25" s="5">
        <v>356</v>
      </c>
      <c r="P25" s="5">
        <v>507</v>
      </c>
      <c r="Q25" s="5">
        <v>184</v>
      </c>
      <c r="R25" s="16">
        <v>181957</v>
      </c>
      <c r="S25" s="5">
        <v>1516697</v>
      </c>
      <c r="T25" s="21">
        <v>140542</v>
      </c>
      <c r="U25" s="21">
        <v>8388</v>
      </c>
      <c r="V25" s="21">
        <v>138882</v>
      </c>
      <c r="W25" s="21">
        <v>7134</v>
      </c>
    </row>
    <row r="26" spans="2:23" ht="12" customHeight="1">
      <c r="B26" s="19"/>
      <c r="C26" s="20" t="s">
        <v>50</v>
      </c>
      <c r="D26" s="5">
        <f t="shared" si="0"/>
        <v>1186</v>
      </c>
      <c r="E26" s="5">
        <v>811</v>
      </c>
      <c r="F26" s="5">
        <v>248</v>
      </c>
      <c r="G26" s="5">
        <v>101</v>
      </c>
      <c r="H26" s="5">
        <v>24</v>
      </c>
      <c r="I26" s="5" t="s">
        <v>56</v>
      </c>
      <c r="J26" s="5" t="s">
        <v>56</v>
      </c>
      <c r="K26" s="5">
        <v>2</v>
      </c>
      <c r="L26" s="5" t="s">
        <v>56</v>
      </c>
      <c r="M26" s="17">
        <v>162</v>
      </c>
      <c r="N26" s="5">
        <f t="shared" si="2"/>
        <v>3151</v>
      </c>
      <c r="O26" s="5">
        <v>1636</v>
      </c>
      <c r="P26" s="5">
        <v>1515</v>
      </c>
      <c r="Q26" s="5">
        <v>490</v>
      </c>
      <c r="R26" s="16">
        <v>537480</v>
      </c>
      <c r="S26" s="5">
        <v>6275421</v>
      </c>
      <c r="T26" s="21">
        <v>276157</v>
      </c>
      <c r="U26" s="21">
        <v>44958</v>
      </c>
      <c r="V26" s="1">
        <v>712293</v>
      </c>
      <c r="W26" s="21">
        <v>32705</v>
      </c>
    </row>
    <row r="27" spans="2:23" ht="12" customHeight="1">
      <c r="B27" s="19"/>
      <c r="C27" s="20" t="s">
        <v>51</v>
      </c>
      <c r="D27" s="5">
        <f t="shared" si="0"/>
        <v>776</v>
      </c>
      <c r="E27" s="5">
        <v>565</v>
      </c>
      <c r="F27" s="5">
        <v>168</v>
      </c>
      <c r="G27" s="5">
        <v>37</v>
      </c>
      <c r="H27" s="5">
        <v>6</v>
      </c>
      <c r="I27" s="5" t="s">
        <v>56</v>
      </c>
      <c r="J27" s="5" t="s">
        <v>56</v>
      </c>
      <c r="K27" s="5" t="s">
        <v>56</v>
      </c>
      <c r="L27" s="5" t="s">
        <v>56</v>
      </c>
      <c r="M27" s="17">
        <v>102</v>
      </c>
      <c r="N27" s="5">
        <f t="shared" si="2"/>
        <v>1752</v>
      </c>
      <c r="O27" s="5">
        <v>809</v>
      </c>
      <c r="P27" s="5">
        <v>943</v>
      </c>
      <c r="Q27" s="5">
        <v>324</v>
      </c>
      <c r="R27" s="16">
        <v>266883</v>
      </c>
      <c r="S27" s="5">
        <v>2926900</v>
      </c>
      <c r="T27" s="21">
        <v>218151</v>
      </c>
      <c r="U27" s="21">
        <v>20841</v>
      </c>
      <c r="V27" s="21">
        <v>328263</v>
      </c>
      <c r="W27" s="21">
        <v>20626</v>
      </c>
    </row>
    <row r="28" spans="2:23" ht="12" customHeight="1">
      <c r="B28" s="19"/>
      <c r="C28" s="20" t="s">
        <v>52</v>
      </c>
      <c r="D28" s="5">
        <f t="shared" si="0"/>
        <v>806</v>
      </c>
      <c r="E28" s="5">
        <v>592</v>
      </c>
      <c r="F28" s="5">
        <v>155</v>
      </c>
      <c r="G28" s="5">
        <v>50</v>
      </c>
      <c r="H28" s="5">
        <v>9</v>
      </c>
      <c r="I28" s="5" t="s">
        <v>56</v>
      </c>
      <c r="J28" s="5" t="s">
        <v>56</v>
      </c>
      <c r="K28" s="5" t="s">
        <v>56</v>
      </c>
      <c r="L28" s="5" t="s">
        <v>56</v>
      </c>
      <c r="M28" s="17">
        <v>45</v>
      </c>
      <c r="N28" s="5">
        <f t="shared" si="2"/>
        <v>1844</v>
      </c>
      <c r="O28" s="5">
        <v>980</v>
      </c>
      <c r="P28" s="5">
        <v>864</v>
      </c>
      <c r="Q28" s="5">
        <v>124</v>
      </c>
      <c r="R28" s="16">
        <v>290744</v>
      </c>
      <c r="S28" s="5">
        <v>3097916</v>
      </c>
      <c r="T28" s="21">
        <v>60204</v>
      </c>
      <c r="U28" s="21">
        <v>81504</v>
      </c>
      <c r="V28" s="21">
        <v>350669</v>
      </c>
      <c r="W28" s="21">
        <v>21352</v>
      </c>
    </row>
    <row r="29" spans="2:23" ht="12" customHeight="1">
      <c r="B29" s="19"/>
      <c r="C29" s="20" t="s">
        <v>53</v>
      </c>
      <c r="D29" s="5">
        <f t="shared" si="0"/>
        <v>639</v>
      </c>
      <c r="E29" s="5">
        <v>461</v>
      </c>
      <c r="F29" s="5">
        <v>138</v>
      </c>
      <c r="G29" s="5">
        <v>33</v>
      </c>
      <c r="H29" s="5">
        <v>3</v>
      </c>
      <c r="I29" s="5">
        <v>4</v>
      </c>
      <c r="J29" s="5" t="s">
        <v>56</v>
      </c>
      <c r="K29" s="5" t="s">
        <v>56</v>
      </c>
      <c r="L29" s="5" t="s">
        <v>56</v>
      </c>
      <c r="M29" s="17">
        <v>53</v>
      </c>
      <c r="N29" s="5">
        <f t="shared" si="2"/>
        <v>1461</v>
      </c>
      <c r="O29" s="5">
        <v>776</v>
      </c>
      <c r="P29" s="5">
        <v>685</v>
      </c>
      <c r="Q29" s="5">
        <v>158</v>
      </c>
      <c r="R29" s="16">
        <v>223664</v>
      </c>
      <c r="S29" s="5">
        <v>2635800</v>
      </c>
      <c r="T29" s="21">
        <v>102663</v>
      </c>
      <c r="U29" s="21">
        <v>38160</v>
      </c>
      <c r="V29" s="21">
        <v>244622</v>
      </c>
      <c r="W29" s="21">
        <v>17624</v>
      </c>
    </row>
    <row r="30" spans="2:23" ht="12" customHeight="1">
      <c r="B30" s="19"/>
      <c r="C30" s="20" t="s">
        <v>54</v>
      </c>
      <c r="D30" s="5">
        <f t="shared" si="0"/>
        <v>403</v>
      </c>
      <c r="E30" s="5">
        <v>242</v>
      </c>
      <c r="F30" s="5">
        <v>95</v>
      </c>
      <c r="G30" s="5">
        <v>53</v>
      </c>
      <c r="H30" s="5">
        <v>10</v>
      </c>
      <c r="I30" s="5">
        <v>2</v>
      </c>
      <c r="J30" s="5">
        <v>1</v>
      </c>
      <c r="K30" s="5" t="s">
        <v>56</v>
      </c>
      <c r="L30" s="5" t="s">
        <v>56</v>
      </c>
      <c r="M30" s="17">
        <v>36</v>
      </c>
      <c r="N30" s="5">
        <f t="shared" si="2"/>
        <v>1290</v>
      </c>
      <c r="O30" s="5">
        <v>779</v>
      </c>
      <c r="P30" s="5">
        <v>511</v>
      </c>
      <c r="Q30" s="5">
        <v>98</v>
      </c>
      <c r="R30" s="16">
        <v>288158</v>
      </c>
      <c r="S30" s="5">
        <v>3264723</v>
      </c>
      <c r="T30" s="21">
        <v>66959</v>
      </c>
      <c r="U30" s="21">
        <v>30129</v>
      </c>
      <c r="V30" s="21">
        <v>355174</v>
      </c>
      <c r="W30" s="21">
        <v>10111</v>
      </c>
    </row>
    <row r="31" spans="2:23" ht="12" customHeight="1">
      <c r="B31" s="19"/>
      <c r="C31" s="20" t="s">
        <v>55</v>
      </c>
      <c r="D31" s="5">
        <f t="shared" si="0"/>
        <v>976</v>
      </c>
      <c r="E31" s="5">
        <v>742</v>
      </c>
      <c r="F31" s="5">
        <v>179</v>
      </c>
      <c r="G31" s="5">
        <v>37</v>
      </c>
      <c r="H31" s="5">
        <v>17</v>
      </c>
      <c r="I31" s="5">
        <v>1</v>
      </c>
      <c r="J31" s="5" t="s">
        <v>56</v>
      </c>
      <c r="K31" s="5" t="s">
        <v>56</v>
      </c>
      <c r="L31" s="5" t="s">
        <v>56</v>
      </c>
      <c r="M31" s="17">
        <v>84</v>
      </c>
      <c r="N31" s="5">
        <f t="shared" si="2"/>
        <v>2218</v>
      </c>
      <c r="O31" s="5">
        <v>1183</v>
      </c>
      <c r="P31" s="5">
        <v>1035</v>
      </c>
      <c r="Q31" s="5">
        <v>199</v>
      </c>
      <c r="R31" s="16">
        <v>414222</v>
      </c>
      <c r="S31" s="5">
        <v>4885882</v>
      </c>
      <c r="T31" s="21">
        <v>103966</v>
      </c>
      <c r="U31" s="21">
        <v>56509</v>
      </c>
      <c r="V31" s="21">
        <v>469435</v>
      </c>
      <c r="W31" s="21">
        <v>23573</v>
      </c>
    </row>
    <row r="33" ht="12" customHeight="1">
      <c r="B33" s="7" t="s">
        <v>57</v>
      </c>
    </row>
  </sheetData>
  <mergeCells count="25">
    <mergeCell ref="B3:C6"/>
    <mergeCell ref="B8:C8"/>
    <mergeCell ref="D4:D6"/>
    <mergeCell ref="E5:E6"/>
    <mergeCell ref="J5:J6"/>
    <mergeCell ref="K5:K6"/>
    <mergeCell ref="D3:L3"/>
    <mergeCell ref="E4:L4"/>
    <mergeCell ref="L5:L6"/>
    <mergeCell ref="F5:F6"/>
    <mergeCell ref="G5:G6"/>
    <mergeCell ref="H5:H6"/>
    <mergeCell ref="I5:I6"/>
    <mergeCell ref="M4:M6"/>
    <mergeCell ref="N4:P4"/>
    <mergeCell ref="N3:Q3"/>
    <mergeCell ref="Q4:Q6"/>
    <mergeCell ref="N5:N6"/>
    <mergeCell ref="O5:O6"/>
    <mergeCell ref="P5:P6"/>
    <mergeCell ref="W3:W6"/>
    <mergeCell ref="R3:T3"/>
    <mergeCell ref="T5:T6"/>
    <mergeCell ref="U3:U6"/>
    <mergeCell ref="V3:V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1999-08-20T05:35:33Z</cp:lastPrinted>
  <dcterms:created xsi:type="dcterms:W3CDTF">1999-07-27T01:24:56Z</dcterms:created>
  <dcterms:modified xsi:type="dcterms:W3CDTF">2003-01-30T04:46:24Z</dcterms:modified>
  <cp:category/>
  <cp:version/>
  <cp:contentType/>
  <cp:contentStatus/>
</cp:coreProperties>
</file>