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drawings/drawing71.xml" ContentType="application/vnd.openxmlformats-officedocument.drawing+xml"/>
  <Override PartName="/xl/worksheets/sheet72.xml" ContentType="application/vnd.openxmlformats-officedocument.spreadsheetml.worksheet+xml"/>
  <Override PartName="/xl/drawings/drawing7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196" tabRatio="601" activeTab="0"/>
  </bookViews>
  <sheets>
    <sheet name="群馬県" sheetId="1" r:id="rId1"/>
    <sheet name="前橋市" sheetId="2" r:id="rId2"/>
    <sheet name="高崎市" sheetId="3" r:id="rId3"/>
    <sheet name="桐生市" sheetId="4" r:id="rId4"/>
    <sheet name="伊勢崎市" sheetId="5" r:id="rId5"/>
    <sheet name="太田市" sheetId="6" r:id="rId6"/>
    <sheet name="沼田市" sheetId="7" r:id="rId7"/>
    <sheet name="館林市" sheetId="8" r:id="rId8"/>
    <sheet name="渋川市" sheetId="9" r:id="rId9"/>
    <sheet name="藤岡市" sheetId="10" r:id="rId10"/>
    <sheet name="富岡市" sheetId="11" r:id="rId11"/>
    <sheet name="安中市" sheetId="12" r:id="rId12"/>
    <sheet name="北橘村" sheetId="13" r:id="rId13"/>
    <sheet name="赤城村" sheetId="14" r:id="rId14"/>
    <sheet name="富士見村" sheetId="15" r:id="rId15"/>
    <sheet name="城南村" sheetId="16" r:id="rId16"/>
    <sheet name="大胡町" sheetId="17" r:id="rId17"/>
    <sheet name="宮城村" sheetId="18" r:id="rId18"/>
    <sheet name="粕川村" sheetId="19" r:id="rId19"/>
    <sheet name="新里村" sheetId="20" r:id="rId20"/>
    <sheet name="黒保根村" sheetId="21" r:id="rId21"/>
    <sheet name="勢多郡東村" sheetId="22" r:id="rId22"/>
    <sheet name="榛名町" sheetId="23" r:id="rId23"/>
    <sheet name="倉渕村" sheetId="24" r:id="rId24"/>
    <sheet name="箕郷町" sheetId="25" r:id="rId25"/>
    <sheet name="群馬町" sheetId="26" r:id="rId26"/>
    <sheet name="子持村" sheetId="27" r:id="rId27"/>
    <sheet name="小野上村" sheetId="28" r:id="rId28"/>
    <sheet name="伊香保町" sheetId="29" r:id="rId29"/>
    <sheet name="榛東村" sheetId="30" r:id="rId30"/>
    <sheet name="吉岡村" sheetId="31" r:id="rId31"/>
    <sheet name="新町" sheetId="32" r:id="rId32"/>
    <sheet name="鬼石町" sheetId="33" r:id="rId33"/>
    <sheet name="吉井町" sheetId="34" r:id="rId34"/>
    <sheet name="万場町" sheetId="35" r:id="rId35"/>
    <sheet name="中里村" sheetId="36" r:id="rId36"/>
    <sheet name="上野村" sheetId="37" r:id="rId37"/>
    <sheet name="妙義町" sheetId="38" r:id="rId38"/>
    <sheet name="下仁田町" sheetId="39" r:id="rId39"/>
    <sheet name="南牧村" sheetId="40" r:id="rId40"/>
    <sheet name="甘楽町" sheetId="41" r:id="rId41"/>
    <sheet name="松井田町" sheetId="42" r:id="rId42"/>
    <sheet name="中之条町" sheetId="43" r:id="rId43"/>
    <sheet name="吾妻郡東村" sheetId="44" r:id="rId44"/>
    <sheet name="吾妻町" sheetId="45" r:id="rId45"/>
    <sheet name="長野原町" sheetId="46" r:id="rId46"/>
    <sheet name="嬬恋村" sheetId="47" r:id="rId47"/>
    <sheet name="草津町" sheetId="48" r:id="rId48"/>
    <sheet name="六合村" sheetId="49" r:id="rId49"/>
    <sheet name="高山村" sheetId="50" r:id="rId50"/>
    <sheet name="白沢村" sheetId="51" r:id="rId51"/>
    <sheet name="利根村" sheetId="52" r:id="rId52"/>
    <sheet name="片品村" sheetId="53" r:id="rId53"/>
    <sheet name="川場村" sheetId="54" r:id="rId54"/>
    <sheet name="月夜野町" sheetId="55" r:id="rId55"/>
    <sheet name="水上町" sheetId="56" r:id="rId56"/>
    <sheet name="新治村" sheetId="57" r:id="rId57"/>
    <sheet name="昭和村" sheetId="58" r:id="rId58"/>
    <sheet name="赤堀町" sheetId="59" r:id="rId59"/>
    <sheet name="佐波東村" sheetId="60" r:id="rId60"/>
    <sheet name="境町" sheetId="61" r:id="rId61"/>
    <sheet name="玉村町" sheetId="62" r:id="rId62"/>
    <sheet name="尾島町" sheetId="63" r:id="rId63"/>
    <sheet name="新田町" sheetId="64" r:id="rId64"/>
    <sheet name="薮塚本町" sheetId="65" r:id="rId65"/>
    <sheet name="笠懸村" sheetId="66" r:id="rId66"/>
    <sheet name="大間々町" sheetId="67" r:id="rId67"/>
    <sheet name="板倉町" sheetId="68" r:id="rId68"/>
    <sheet name="明和村" sheetId="69" r:id="rId69"/>
    <sheet name="千代田村" sheetId="70" r:id="rId70"/>
    <sheet name="大泉町" sheetId="71" r:id="rId71"/>
    <sheet name="邑楽村" sheetId="72" r:id="rId72"/>
  </sheets>
  <definedNames/>
  <calcPr fullCalcOnLoad="1"/>
</workbook>
</file>

<file path=xl/sharedStrings.xml><?xml version="1.0" encoding="utf-8"?>
<sst xmlns="http://schemas.openxmlformats.org/spreadsheetml/2006/main" count="5130" uniqueCount="169">
  <si>
    <t>82.市町村産業中分類別事業所数・従業者数・年間製造品出荷額等および原材料使用額等（昭和40年12月31日）</t>
  </si>
  <si>
    <t>（１）Xは事業所数僅少のため、秘密保持上公表不可能の分であり、細長ゴジックの数字はこれを含むものである。　2）他日通産省で公表するものと相違する場合がある。</t>
  </si>
  <si>
    <t>市町村・産業中分類別</t>
  </si>
  <si>
    <t>事業所数</t>
  </si>
  <si>
    <t>従業者数</t>
  </si>
  <si>
    <t>製 造 品   　出荷額等</t>
  </si>
  <si>
    <t>現金
給与総額</t>
  </si>
  <si>
    <t>総数</t>
  </si>
  <si>
    <t>常用労働者</t>
  </si>
  <si>
    <t>個人事業主および家族従業者</t>
  </si>
  <si>
    <t>総　数</t>
  </si>
  <si>
    <t>男</t>
  </si>
  <si>
    <t>女</t>
  </si>
  <si>
    <t>人</t>
  </si>
  <si>
    <t>万円</t>
  </si>
  <si>
    <t>食料品製造業</t>
  </si>
  <si>
    <t>繊維工業</t>
  </si>
  <si>
    <t>（衣服・その他の繊維製品を除く）</t>
  </si>
  <si>
    <t>衣服・その他の繊維製品製造業</t>
  </si>
  <si>
    <t>木材・木製品製造業（家具を除く）</t>
  </si>
  <si>
    <t>家具装備品製造業</t>
  </si>
  <si>
    <t>パルプ・紙・紙加工品製造業</t>
  </si>
  <si>
    <t>出版・印刷・同関連産業</t>
  </si>
  <si>
    <t>化学工業</t>
  </si>
  <si>
    <t>石油製品・石炭製品製造業</t>
  </si>
  <si>
    <t>―</t>
  </si>
  <si>
    <t>ゴム製品製造業</t>
  </si>
  <si>
    <t>皮革・同製品製造業</t>
  </si>
  <si>
    <t>窯業・土石製品製造業</t>
  </si>
  <si>
    <t>鉄鋼業</t>
  </si>
  <si>
    <t>非鉄金属製造業</t>
  </si>
  <si>
    <t>金属製品製造業</t>
  </si>
  <si>
    <t>機械製造業</t>
  </si>
  <si>
    <t>（電気機械器具を除く）</t>
  </si>
  <si>
    <t>電気機械器具製造業</t>
  </si>
  <si>
    <t>輸送用機械器具製造業</t>
  </si>
  <si>
    <t>計量器・測定器・測量機械・医</t>
  </si>
  <si>
    <t>療機械・理化学機械・光学器械</t>
  </si>
  <si>
    <t>時計製造業</t>
  </si>
  <si>
    <t>その他の製造業</t>
  </si>
  <si>
    <t>資料：県統計課「昭和40年工業統計調査」</t>
  </si>
  <si>
    <t>市部総数</t>
  </si>
  <si>
    <t>前橋市</t>
  </si>
  <si>
    <t>―</t>
  </si>
  <si>
    <t>―</t>
  </si>
  <si>
    <t>高崎市</t>
  </si>
  <si>
    <t>桐生市</t>
  </si>
  <si>
    <t>石油製品・石炭製品製造業</t>
  </si>
  <si>
    <t>―</t>
  </si>
  <si>
    <t>伊勢崎市</t>
  </si>
  <si>
    <t>石油製品・石炭製品製造業</t>
  </si>
  <si>
    <t xml:space="preserve">X </t>
  </si>
  <si>
    <t>太田市</t>
  </si>
  <si>
    <t>X</t>
  </si>
  <si>
    <t xml:space="preserve"> 原　材　料　　使用額等</t>
  </si>
  <si>
    <t>沼田市</t>
  </si>
  <si>
    <t>石油・石炭製品製造業</t>
  </si>
  <si>
    <t>館林市</t>
  </si>
  <si>
    <t>―</t>
  </si>
  <si>
    <t>渋川市</t>
  </si>
  <si>
    <t>家具・装備品製造業</t>
  </si>
  <si>
    <t>X</t>
  </si>
  <si>
    <t>―</t>
  </si>
  <si>
    <t>―</t>
  </si>
  <si>
    <t>―</t>
  </si>
  <si>
    <t>藤岡市</t>
  </si>
  <si>
    <t>―</t>
  </si>
  <si>
    <t>―</t>
  </si>
  <si>
    <t>富岡市</t>
  </si>
  <si>
    <t>―</t>
  </si>
  <si>
    <t>鉄鋼業</t>
  </si>
  <si>
    <t>安中市</t>
  </si>
  <si>
    <t xml:space="preserve">X  </t>
  </si>
  <si>
    <t>北橘村</t>
  </si>
  <si>
    <t>郡部総数</t>
  </si>
  <si>
    <t>勢多郡</t>
  </si>
  <si>
    <t>―</t>
  </si>
  <si>
    <t>赤城村</t>
  </si>
  <si>
    <t>富士見村</t>
  </si>
  <si>
    <t>窯業・土石製品製造業</t>
  </si>
  <si>
    <t>城南村</t>
  </si>
  <si>
    <t>X</t>
  </si>
  <si>
    <t>―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</si>
  <si>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</si>
  <si>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</si>
  <si>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</si>
  <si>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</si>
  <si>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</si>
  <si>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</si>
  <si>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</si>
  <si>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群馬郡</t>
  </si>
  <si>
    <t>倉渕村</t>
  </si>
  <si>
    <t>箕郷町</t>
  </si>
  <si>
    <t>―</t>
  </si>
  <si>
    <t>群馬町</t>
  </si>
  <si>
    <t>子持村</t>
  </si>
  <si>
    <t>北群馬郡</t>
  </si>
  <si>
    <t>小野上村</t>
  </si>
  <si>
    <t>伊香保町</t>
  </si>
  <si>
    <t>榛東村</t>
  </si>
  <si>
    <t>吉岡村</t>
  </si>
  <si>
    <t>新町</t>
  </si>
  <si>
    <t>多野郡</t>
  </si>
  <si>
    <t>鬼石町</t>
  </si>
  <si>
    <t>―</t>
  </si>
  <si>
    <t xml:space="preserve">― </t>
  </si>
  <si>
    <t xml:space="preserve">― </t>
  </si>
  <si>
    <t>吉井町</t>
  </si>
  <si>
    <t>万場町</t>
  </si>
  <si>
    <t>―</t>
  </si>
  <si>
    <t>中里村</t>
  </si>
  <si>
    <t>上野村</t>
  </si>
  <si>
    <t>妙義町</t>
  </si>
  <si>
    <t>甘楽郡</t>
  </si>
  <si>
    <t>下仁田町</t>
  </si>
  <si>
    <t>南牧村</t>
  </si>
  <si>
    <t>甘楽町</t>
  </si>
  <si>
    <t>X</t>
  </si>
  <si>
    <t>松井田町</t>
  </si>
  <si>
    <t>碓氷郡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</si>
  <si>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</si>
  <si>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</si>
  <si>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</si>
  <si>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</si>
  <si>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</si>
  <si>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</si>
  <si>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</si>
  <si>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</si>
  <si>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</si>
  <si>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利根郡</t>
  </si>
  <si>
    <t>利根村</t>
  </si>
  <si>
    <t>片品村</t>
  </si>
  <si>
    <t>川場村</t>
  </si>
  <si>
    <t>月夜野町</t>
  </si>
  <si>
    <t>水上町</t>
  </si>
  <si>
    <t>―</t>
  </si>
  <si>
    <t>新治村</t>
  </si>
  <si>
    <t>昭和村</t>
  </si>
  <si>
    <t>赤堀町</t>
  </si>
  <si>
    <t>佐波郡</t>
  </si>
  <si>
    <t>―</t>
  </si>
  <si>
    <t>境町</t>
  </si>
  <si>
    <t>玉村町</t>
  </si>
  <si>
    <t>尾島町</t>
  </si>
  <si>
    <t>新田郡</t>
  </si>
  <si>
    <t>新田町</t>
  </si>
  <si>
    <t>薮塚本町</t>
  </si>
  <si>
    <t>笠懸村</t>
  </si>
  <si>
    <t>大間々町</t>
  </si>
  <si>
    <t>大間々郡</t>
  </si>
  <si>
    <t>―</t>
  </si>
  <si>
    <t>板倉町</t>
  </si>
  <si>
    <t>邑楽郡</t>
  </si>
  <si>
    <t>明和村</t>
  </si>
  <si>
    <t>千代田村</t>
  </si>
  <si>
    <t>大泉町</t>
  </si>
  <si>
    <t>邑楽村</t>
  </si>
  <si>
    <t>１）Xは事業所数僅少のため、秘密保持上公表不可能の分であり、斜体の数字はこれを含むものである。　2）他日通産省で公表するものと相違する場合がある。</t>
  </si>
  <si>
    <t>市町村・産業中分類別事業所数・従業者数・年間製造品出荷額等および原材料使用額等（昭和４０年12月31日）</t>
  </si>
  <si>
    <t xml:space="preserve">X  </t>
  </si>
  <si>
    <t xml:space="preserve">X  </t>
  </si>
  <si>
    <t>―</t>
  </si>
  <si>
    <t>―</t>
  </si>
  <si>
    <t>X</t>
  </si>
  <si>
    <t xml:space="preserve">X </t>
  </si>
  <si>
    <t xml:space="preserve">― </t>
  </si>
  <si>
    <t>―</t>
  </si>
  <si>
    <t>X</t>
  </si>
  <si>
    <t>X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</si>
</sst>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0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HG丸ｺﾞｼｯｸM-PRO"/>
      <family val="3"/>
    </font>
    <font>
      <i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6" fillId="3" borderId="5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176" fontId="1" fillId="0" borderId="6" xfId="0" applyNumberFormat="1" applyFont="1" applyBorder="1" applyAlignment="1">
      <alignment horizontal="right" vertical="center" wrapText="1"/>
    </xf>
    <xf numFmtId="0" fontId="1" fillId="3" borderId="5" xfId="0" applyFont="1" applyFill="1" applyBorder="1" applyAlignment="1">
      <alignment horizontal="distributed" vertical="top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distributed" vertical="center" wrapText="1"/>
    </xf>
    <xf numFmtId="0" fontId="1" fillId="0" borderId="0" xfId="0" applyFont="1" applyAlignment="1">
      <alignment horizontal="right" vertical="center"/>
    </xf>
    <xf numFmtId="38" fontId="1" fillId="0" borderId="1" xfId="16" applyFont="1" applyBorder="1" applyAlignment="1">
      <alignment horizontal="right" vertical="center" wrapText="1"/>
    </xf>
    <xf numFmtId="38" fontId="5" fillId="0" borderId="1" xfId="16" applyFont="1" applyBorder="1" applyAlignment="1">
      <alignment horizontal="right" vertical="center" wrapText="1"/>
    </xf>
    <xf numFmtId="38" fontId="1" fillId="0" borderId="6" xfId="16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1" xfId="0" applyNumberFormat="1" applyFont="1" applyFill="1" applyBorder="1" applyAlignment="1">
      <alignment horizontal="right" vertical="center" wrapText="1"/>
    </xf>
    <xf numFmtId="38" fontId="5" fillId="0" borderId="1" xfId="16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0" borderId="1" xfId="0" applyFont="1" applyBorder="1" applyAlignment="1">
      <alignment vertical="center"/>
    </xf>
    <xf numFmtId="38" fontId="5" fillId="0" borderId="0" xfId="16" applyFont="1" applyAlignment="1">
      <alignment vertical="center"/>
    </xf>
    <xf numFmtId="0" fontId="7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right" vertical="center" wrapText="1"/>
    </xf>
    <xf numFmtId="176" fontId="8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38" fontId="8" fillId="0" borderId="1" xfId="16" applyFont="1" applyBorder="1" applyAlignment="1">
      <alignment vertical="center"/>
    </xf>
    <xf numFmtId="38" fontId="8" fillId="0" borderId="1" xfId="16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indent="1"/>
    </xf>
    <xf numFmtId="0" fontId="1" fillId="2" borderId="13" xfId="0" applyFont="1" applyFill="1" applyBorder="1" applyAlignment="1">
      <alignment horizontal="distributed" vertical="center" indent="1"/>
    </xf>
    <xf numFmtId="0" fontId="1" fillId="2" borderId="7" xfId="0" applyFont="1" applyFill="1" applyBorder="1" applyAlignment="1">
      <alignment horizontal="distributed" vertical="center" indent="1"/>
    </xf>
    <xf numFmtId="0" fontId="1" fillId="2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176" fontId="1" fillId="0" borderId="5" xfId="0" applyNumberFormat="1" applyFont="1" applyBorder="1" applyAlignment="1">
      <alignment horizontal="right" vertical="center" wrapText="1"/>
    </xf>
    <xf numFmtId="176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38" fontId="1" fillId="0" borderId="3" xfId="16" applyFont="1" applyBorder="1" applyAlignment="1">
      <alignment horizontal="right" vertical="center" wrapText="1"/>
    </xf>
    <xf numFmtId="38" fontId="1" fillId="0" borderId="5" xfId="16" applyFont="1" applyBorder="1" applyAlignment="1">
      <alignment horizontal="right" vertical="center" wrapText="1"/>
    </xf>
    <xf numFmtId="38" fontId="1" fillId="0" borderId="10" xfId="16" applyFont="1" applyBorder="1" applyAlignment="1">
      <alignment horizontal="right" vertical="center" wrapText="1"/>
    </xf>
    <xf numFmtId="38" fontId="1" fillId="0" borderId="12" xfId="16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distributed" vertical="center" wrapText="1"/>
    </xf>
    <xf numFmtId="176" fontId="8" fillId="0" borderId="10" xfId="0" applyNumberFormat="1" applyFont="1" applyBorder="1" applyAlignment="1">
      <alignment horizontal="right" vertical="center" wrapText="1"/>
    </xf>
    <xf numFmtId="176" fontId="8" fillId="0" borderId="12" xfId="0" applyNumberFormat="1" applyFont="1" applyBorder="1" applyAlignment="1">
      <alignment horizontal="right" vertical="center" wrapText="1"/>
    </xf>
    <xf numFmtId="38" fontId="5" fillId="3" borderId="6" xfId="16" applyFont="1" applyFill="1" applyBorder="1" applyAlignment="1">
      <alignment horizontal="distributed" vertical="center" wrapText="1"/>
    </xf>
    <xf numFmtId="38" fontId="5" fillId="3" borderId="7" xfId="16" applyFont="1" applyFill="1" applyBorder="1" applyAlignment="1">
      <alignment horizontal="distributed" vertical="center" wrapText="1"/>
    </xf>
    <xf numFmtId="176" fontId="8" fillId="0" borderId="3" xfId="0" applyNumberFormat="1" applyFont="1" applyBorder="1" applyAlignment="1">
      <alignment horizontal="right" vertical="center" wrapText="1"/>
    </xf>
    <xf numFmtId="176" fontId="8" fillId="0" borderId="5" xfId="0" applyNumberFormat="1" applyFont="1" applyBorder="1" applyAlignment="1">
      <alignment horizontal="right" vertical="center" wrapText="1"/>
    </xf>
    <xf numFmtId="176" fontId="8" fillId="0" borderId="1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81062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81062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8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7429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8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7429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8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7429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7</xdr:row>
      <xdr:rowOff>142875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7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7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7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4476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7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4476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4476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7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4476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4476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14" name="AutoShape 1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6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7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7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14" name="AutoShape 1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16" name="AutoShape 16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8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7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7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14" name="AutoShape 1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16" name="AutoShape 16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18" name="AutoShape 18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20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7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7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7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7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5905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 flipH="1">
          <a:off x="9048750" y="647700"/>
          <a:ext cx="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4</xdr:row>
      <xdr:rowOff>9525</xdr:rowOff>
    </xdr:from>
    <xdr:to>
      <xdr:col>11</xdr:col>
      <xdr:colOff>485775</xdr:colOff>
      <xdr:row>6</xdr:row>
      <xdr:rowOff>142875</xdr:rowOff>
    </xdr:to>
    <xdr:sp>
      <xdr:nvSpPr>
        <xdr:cNvPr id="10" name="AutoShape 10"/>
        <xdr:cNvSpPr>
          <a:spLocks/>
        </xdr:cNvSpPr>
      </xdr:nvSpPr>
      <xdr:spPr>
        <a:xfrm flipH="1">
          <a:off x="9048750" y="647700"/>
          <a:ext cx="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1" name="AutoShape 9"/>
        <xdr:cNvSpPr>
          <a:spLocks/>
        </xdr:cNvSpPr>
      </xdr:nvSpPr>
      <xdr:spPr>
        <a:xfrm>
          <a:off x="8591550" y="647700"/>
          <a:ext cx="38100" cy="438150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8562975" y="495300"/>
          <a:ext cx="0" cy="29527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0</xdr:rowOff>
    </xdr:to>
    <xdr:sp>
      <xdr:nvSpPr>
        <xdr:cNvPr id="14" name="AutoShape 13"/>
        <xdr:cNvSpPr>
          <a:spLocks/>
        </xdr:cNvSpPr>
      </xdr:nvSpPr>
      <xdr:spPr>
        <a:xfrm>
          <a:off x="8591550" y="647700"/>
          <a:ext cx="38100" cy="295275"/>
        </a:xfrm>
        <a:prstGeom prst="leftBracke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1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1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16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1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1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2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21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9.00390625" style="1" customWidth="1"/>
    <col min="5" max="5" width="10.625" style="1" customWidth="1"/>
    <col min="6" max="6" width="10.125" style="1" customWidth="1"/>
    <col min="7" max="10" width="9.25390625" style="1" customWidth="1"/>
    <col min="11" max="11" width="10.75390625" style="1" customWidth="1"/>
    <col min="12" max="12" width="14.125" style="1" customWidth="1"/>
    <col min="13" max="13" width="13.875" style="1" customWidth="1"/>
    <col min="14" max="14" width="12.625" style="1" customWidth="1"/>
    <col min="15" max="16384" width="9.00390625" style="1" customWidth="1"/>
  </cols>
  <sheetData>
    <row r="1" spans="2:3" ht="14.25" customHeight="1">
      <c r="B1" s="2" t="s">
        <v>0</v>
      </c>
      <c r="C1" s="2"/>
    </row>
    <row r="2" spans="3:14" ht="12" customHeight="1"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56" t="s">
        <v>7</v>
      </c>
      <c r="C7" s="57"/>
      <c r="D7" s="7">
        <f>SUM(D8:D31)</f>
        <v>13571</v>
      </c>
      <c r="E7" s="7">
        <f>SUM(E8:E31)</f>
        <v>187474</v>
      </c>
      <c r="F7" s="7">
        <f>SUM(F8:F31)</f>
        <v>169826</v>
      </c>
      <c r="G7" s="7">
        <f aca="true" t="shared" si="0" ref="G7:M7">SUM(G8:G31)</f>
        <v>97591</v>
      </c>
      <c r="H7" s="7">
        <f t="shared" si="0"/>
        <v>72235</v>
      </c>
      <c r="I7" s="7">
        <f t="shared" si="0"/>
        <v>17648</v>
      </c>
      <c r="J7" s="7">
        <f t="shared" si="0"/>
        <v>9488</v>
      </c>
      <c r="K7" s="7">
        <f t="shared" si="0"/>
        <v>8160</v>
      </c>
      <c r="L7" s="7">
        <f t="shared" si="0"/>
        <v>37927496</v>
      </c>
      <c r="M7" s="7">
        <f t="shared" si="0"/>
        <v>23974337</v>
      </c>
      <c r="N7" s="7">
        <v>5474483</v>
      </c>
    </row>
    <row r="8" spans="2:14" ht="12" customHeight="1">
      <c r="B8" s="8"/>
      <c r="C8" s="9" t="s">
        <v>15</v>
      </c>
      <c r="D8" s="10">
        <v>1120</v>
      </c>
      <c r="E8" s="10">
        <f>F8+I8</f>
        <v>15606</v>
      </c>
      <c r="F8" s="10">
        <v>14045</v>
      </c>
      <c r="G8" s="10">
        <v>8319</v>
      </c>
      <c r="H8" s="10">
        <v>5726</v>
      </c>
      <c r="I8" s="10">
        <f>J8+K8</f>
        <v>1561</v>
      </c>
      <c r="J8" s="10">
        <v>904</v>
      </c>
      <c r="K8" s="10">
        <v>657</v>
      </c>
      <c r="L8" s="10">
        <v>6483293</v>
      </c>
      <c r="M8" s="10">
        <v>4314412</v>
      </c>
      <c r="N8" s="10">
        <v>473191</v>
      </c>
    </row>
    <row r="9" spans="2:14" ht="12" customHeight="1">
      <c r="B9" s="8"/>
      <c r="C9" s="9" t="s">
        <v>16</v>
      </c>
      <c r="D9" s="58">
        <v>4950</v>
      </c>
      <c r="E9" s="58">
        <f aca="true" t="shared" si="1" ref="E9:E31">F9+I9</f>
        <v>38385</v>
      </c>
      <c r="F9" s="60">
        <v>30737</v>
      </c>
      <c r="G9" s="60">
        <v>9712</v>
      </c>
      <c r="H9" s="60">
        <v>21025</v>
      </c>
      <c r="I9" s="58">
        <f aca="true" t="shared" si="2" ref="I9:I31">J9+K9</f>
        <v>7648</v>
      </c>
      <c r="J9" s="60">
        <v>3251</v>
      </c>
      <c r="K9" s="60">
        <v>4397</v>
      </c>
      <c r="L9" s="60">
        <v>6217571</v>
      </c>
      <c r="M9" s="60">
        <v>4031810</v>
      </c>
      <c r="N9" s="60">
        <v>872139</v>
      </c>
    </row>
    <row r="10" spans="2:14" ht="12" customHeight="1">
      <c r="B10" s="11"/>
      <c r="C10" s="12" t="s">
        <v>17</v>
      </c>
      <c r="D10" s="59"/>
      <c r="E10" s="59"/>
      <c r="F10" s="61"/>
      <c r="G10" s="61"/>
      <c r="H10" s="61"/>
      <c r="I10" s="59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1221</v>
      </c>
      <c r="E11" s="10">
        <f t="shared" si="1"/>
        <v>12846</v>
      </c>
      <c r="F11" s="10">
        <v>10931</v>
      </c>
      <c r="G11" s="10">
        <v>2056</v>
      </c>
      <c r="H11" s="10">
        <v>8875</v>
      </c>
      <c r="I11" s="10">
        <f t="shared" si="2"/>
        <v>1915</v>
      </c>
      <c r="J11" s="10">
        <v>891</v>
      </c>
      <c r="K11" s="10">
        <v>1024</v>
      </c>
      <c r="L11" s="10">
        <v>1264699</v>
      </c>
      <c r="M11" s="10">
        <v>734168</v>
      </c>
      <c r="N11" s="10">
        <v>243129</v>
      </c>
    </row>
    <row r="12" spans="2:14" ht="12" customHeight="1">
      <c r="B12" s="14"/>
      <c r="C12" s="15" t="s">
        <v>19</v>
      </c>
      <c r="D12" s="10">
        <v>941</v>
      </c>
      <c r="E12" s="10">
        <f t="shared" si="1"/>
        <v>9036</v>
      </c>
      <c r="F12" s="10">
        <v>8159</v>
      </c>
      <c r="G12" s="10">
        <v>5998</v>
      </c>
      <c r="H12" s="10">
        <v>2161</v>
      </c>
      <c r="I12" s="10">
        <f t="shared" si="2"/>
        <v>877</v>
      </c>
      <c r="J12" s="10">
        <v>630</v>
      </c>
      <c r="K12" s="10">
        <v>247</v>
      </c>
      <c r="L12" s="10">
        <v>1646314</v>
      </c>
      <c r="M12" s="10">
        <v>1102176</v>
      </c>
      <c r="N12" s="10">
        <v>237616</v>
      </c>
    </row>
    <row r="13" spans="2:14" ht="12" customHeight="1">
      <c r="B13" s="14"/>
      <c r="C13" s="15" t="s">
        <v>20</v>
      </c>
      <c r="D13" s="10">
        <v>701</v>
      </c>
      <c r="E13" s="10">
        <f t="shared" si="1"/>
        <v>7029</v>
      </c>
      <c r="F13" s="10">
        <v>6269</v>
      </c>
      <c r="G13" s="10">
        <v>4272</v>
      </c>
      <c r="H13" s="10">
        <v>1997</v>
      </c>
      <c r="I13" s="10">
        <f t="shared" si="2"/>
        <v>760</v>
      </c>
      <c r="J13" s="10">
        <v>625</v>
      </c>
      <c r="K13" s="10">
        <v>135</v>
      </c>
      <c r="L13" s="10">
        <v>1004495</v>
      </c>
      <c r="M13" s="10">
        <v>614697</v>
      </c>
      <c r="N13" s="10">
        <v>174207</v>
      </c>
    </row>
    <row r="14" spans="2:14" ht="12" customHeight="1">
      <c r="B14" s="14"/>
      <c r="C14" s="15" t="s">
        <v>21</v>
      </c>
      <c r="D14" s="10">
        <v>283</v>
      </c>
      <c r="E14" s="10">
        <f t="shared" si="1"/>
        <v>3522</v>
      </c>
      <c r="F14" s="10">
        <v>3146</v>
      </c>
      <c r="G14" s="10">
        <v>1900</v>
      </c>
      <c r="H14" s="10">
        <v>1246</v>
      </c>
      <c r="I14" s="10">
        <f t="shared" si="2"/>
        <v>376</v>
      </c>
      <c r="J14" s="10">
        <v>214</v>
      </c>
      <c r="K14" s="10">
        <v>162</v>
      </c>
      <c r="L14" s="10">
        <v>776782</v>
      </c>
      <c r="M14" s="10">
        <v>497892</v>
      </c>
      <c r="N14" s="10">
        <v>97082</v>
      </c>
    </row>
    <row r="15" spans="2:14" ht="12" customHeight="1">
      <c r="B15" s="14"/>
      <c r="C15" s="15" t="s">
        <v>22</v>
      </c>
      <c r="D15" s="10">
        <v>259</v>
      </c>
      <c r="E15" s="10">
        <f t="shared" si="1"/>
        <v>2664</v>
      </c>
      <c r="F15" s="10">
        <v>2362</v>
      </c>
      <c r="G15" s="10">
        <v>1706</v>
      </c>
      <c r="H15" s="10">
        <v>656</v>
      </c>
      <c r="I15" s="10">
        <f t="shared" si="2"/>
        <v>302</v>
      </c>
      <c r="J15" s="10">
        <v>194</v>
      </c>
      <c r="K15" s="10">
        <v>108</v>
      </c>
      <c r="L15" s="10">
        <v>258225</v>
      </c>
      <c r="M15" s="10">
        <v>101535</v>
      </c>
      <c r="N15" s="10">
        <v>83094</v>
      </c>
    </row>
    <row r="16" spans="2:14" ht="12" customHeight="1">
      <c r="B16" s="14"/>
      <c r="C16" s="15" t="s">
        <v>23</v>
      </c>
      <c r="D16" s="10">
        <v>54</v>
      </c>
      <c r="E16" s="10">
        <f t="shared" si="1"/>
        <v>3988</v>
      </c>
      <c r="F16" s="10">
        <v>3952</v>
      </c>
      <c r="G16" s="10">
        <v>3345</v>
      </c>
      <c r="H16" s="10">
        <v>607</v>
      </c>
      <c r="I16" s="10">
        <f t="shared" si="2"/>
        <v>36</v>
      </c>
      <c r="J16" s="10">
        <v>23</v>
      </c>
      <c r="K16" s="10">
        <v>13</v>
      </c>
      <c r="L16" s="10">
        <v>605887</v>
      </c>
      <c r="M16" s="10">
        <v>924429</v>
      </c>
      <c r="N16" s="10">
        <v>189893</v>
      </c>
    </row>
    <row r="17" spans="2:14" ht="12" customHeight="1">
      <c r="B17" s="14"/>
      <c r="C17" s="15" t="s">
        <v>24</v>
      </c>
      <c r="D17" s="10">
        <v>5</v>
      </c>
      <c r="E17" s="10">
        <v>267</v>
      </c>
      <c r="F17" s="16">
        <v>267</v>
      </c>
      <c r="G17" s="10">
        <v>217</v>
      </c>
      <c r="H17" s="10">
        <v>50</v>
      </c>
      <c r="I17" s="10" t="s">
        <v>25</v>
      </c>
      <c r="J17" s="10" t="s">
        <v>25</v>
      </c>
      <c r="K17" s="10" t="s">
        <v>25</v>
      </c>
      <c r="L17" s="16">
        <v>57176</v>
      </c>
      <c r="M17" s="10">
        <v>42810</v>
      </c>
      <c r="N17" s="10">
        <v>11189</v>
      </c>
    </row>
    <row r="18" spans="2:14" ht="12" customHeight="1">
      <c r="B18" s="14"/>
      <c r="C18" s="15" t="s">
        <v>26</v>
      </c>
      <c r="D18" s="10">
        <v>70</v>
      </c>
      <c r="E18" s="10">
        <f t="shared" si="1"/>
        <v>2936</v>
      </c>
      <c r="F18" s="10">
        <v>2835</v>
      </c>
      <c r="G18" s="10">
        <v>1202</v>
      </c>
      <c r="H18" s="10">
        <v>1633</v>
      </c>
      <c r="I18" s="10">
        <f t="shared" si="2"/>
        <v>101</v>
      </c>
      <c r="J18" s="10">
        <v>47</v>
      </c>
      <c r="K18" s="10">
        <v>54</v>
      </c>
      <c r="L18" s="10">
        <v>426452</v>
      </c>
      <c r="M18" s="10">
        <v>257796</v>
      </c>
      <c r="N18" s="10">
        <v>87352</v>
      </c>
    </row>
    <row r="19" spans="2:14" ht="12" customHeight="1">
      <c r="B19" s="14"/>
      <c r="C19" s="15" t="s">
        <v>27</v>
      </c>
      <c r="D19" s="10">
        <v>75</v>
      </c>
      <c r="E19" s="10">
        <f t="shared" si="1"/>
        <v>740</v>
      </c>
      <c r="F19" s="10">
        <v>661</v>
      </c>
      <c r="G19" s="10">
        <v>316</v>
      </c>
      <c r="H19" s="10">
        <v>345</v>
      </c>
      <c r="I19" s="10">
        <f t="shared" si="2"/>
        <v>79</v>
      </c>
      <c r="J19" s="10">
        <v>56</v>
      </c>
      <c r="K19" s="10">
        <v>23</v>
      </c>
      <c r="L19" s="10">
        <v>84142</v>
      </c>
      <c r="M19" s="10">
        <v>52167</v>
      </c>
      <c r="N19" s="10">
        <v>15048</v>
      </c>
    </row>
    <row r="20" spans="2:14" ht="12" customHeight="1">
      <c r="B20" s="14"/>
      <c r="C20" s="15" t="s">
        <v>28</v>
      </c>
      <c r="D20" s="10">
        <v>431</v>
      </c>
      <c r="E20" s="10">
        <f t="shared" si="1"/>
        <v>7620</v>
      </c>
      <c r="F20" s="10">
        <v>7312</v>
      </c>
      <c r="G20" s="10">
        <v>5557</v>
      </c>
      <c r="H20" s="10">
        <v>1755</v>
      </c>
      <c r="I20" s="10">
        <f t="shared" si="2"/>
        <v>308</v>
      </c>
      <c r="J20" s="10">
        <v>221</v>
      </c>
      <c r="K20" s="10">
        <v>87</v>
      </c>
      <c r="L20" s="10">
        <v>1025021</v>
      </c>
      <c r="M20" s="10">
        <v>437632</v>
      </c>
      <c r="N20" s="10">
        <v>246406</v>
      </c>
    </row>
    <row r="21" spans="2:14" ht="12" customHeight="1">
      <c r="B21" s="14"/>
      <c r="C21" s="15" t="s">
        <v>29</v>
      </c>
      <c r="D21" s="10">
        <v>82</v>
      </c>
      <c r="E21" s="10">
        <f t="shared" si="1"/>
        <v>3030</v>
      </c>
      <c r="F21" s="10">
        <v>2994</v>
      </c>
      <c r="G21" s="10">
        <v>2683</v>
      </c>
      <c r="H21" s="10">
        <v>311</v>
      </c>
      <c r="I21" s="10">
        <f t="shared" si="2"/>
        <v>36</v>
      </c>
      <c r="J21" s="10">
        <v>29</v>
      </c>
      <c r="K21" s="10">
        <v>7</v>
      </c>
      <c r="L21" s="10">
        <v>769672</v>
      </c>
      <c r="M21" s="10">
        <v>515685</v>
      </c>
      <c r="N21" s="10">
        <v>132368</v>
      </c>
    </row>
    <row r="22" spans="2:14" ht="12" customHeight="1">
      <c r="B22" s="14"/>
      <c r="C22" s="15" t="s">
        <v>30</v>
      </c>
      <c r="D22" s="10">
        <v>69</v>
      </c>
      <c r="E22" s="10">
        <f t="shared" si="1"/>
        <v>2450</v>
      </c>
      <c r="F22" s="10">
        <v>2388</v>
      </c>
      <c r="G22" s="10">
        <v>1862</v>
      </c>
      <c r="H22" s="10">
        <v>526</v>
      </c>
      <c r="I22" s="10">
        <f t="shared" si="2"/>
        <v>62</v>
      </c>
      <c r="J22" s="10">
        <v>41</v>
      </c>
      <c r="K22" s="10">
        <v>21</v>
      </c>
      <c r="L22" s="10">
        <v>1634170</v>
      </c>
      <c r="M22" s="10">
        <v>1236686</v>
      </c>
      <c r="N22" s="10">
        <v>88427</v>
      </c>
    </row>
    <row r="23" spans="2:14" ht="12" customHeight="1">
      <c r="B23" s="8"/>
      <c r="C23" s="9" t="s">
        <v>31</v>
      </c>
      <c r="D23" s="10">
        <v>829</v>
      </c>
      <c r="E23" s="10">
        <f t="shared" si="1"/>
        <v>9675</v>
      </c>
      <c r="F23" s="10">
        <v>8811</v>
      </c>
      <c r="G23" s="10">
        <v>6754</v>
      </c>
      <c r="H23" s="10">
        <v>2057</v>
      </c>
      <c r="I23" s="10">
        <f t="shared" si="2"/>
        <v>864</v>
      </c>
      <c r="J23" s="10">
        <v>621</v>
      </c>
      <c r="K23" s="10">
        <v>243</v>
      </c>
      <c r="L23" s="10">
        <v>1521546</v>
      </c>
      <c r="M23" s="10">
        <v>802482</v>
      </c>
      <c r="N23" s="10">
        <v>296260</v>
      </c>
    </row>
    <row r="24" spans="2:14" ht="12" customHeight="1">
      <c r="B24" s="8"/>
      <c r="C24" s="9" t="s">
        <v>32</v>
      </c>
      <c r="D24" s="58">
        <v>632</v>
      </c>
      <c r="E24" s="58">
        <f t="shared" si="1"/>
        <v>13121</v>
      </c>
      <c r="F24" s="58">
        <v>12525</v>
      </c>
      <c r="G24" s="58">
        <v>10442</v>
      </c>
      <c r="H24" s="58">
        <v>2083</v>
      </c>
      <c r="I24" s="58">
        <f t="shared" si="2"/>
        <v>596</v>
      </c>
      <c r="J24" s="58">
        <v>427</v>
      </c>
      <c r="K24" s="58">
        <v>169</v>
      </c>
      <c r="L24" s="58">
        <v>2502515</v>
      </c>
      <c r="M24" s="58">
        <v>1262294</v>
      </c>
      <c r="N24" s="58">
        <v>481782</v>
      </c>
    </row>
    <row r="25" spans="2:14" ht="12" customHeight="1">
      <c r="B25" s="11"/>
      <c r="C25" s="17" t="s">
        <v>33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2:14" ht="12" customHeight="1">
      <c r="B26" s="11"/>
      <c r="C26" s="13" t="s">
        <v>34</v>
      </c>
      <c r="D26" s="10">
        <v>527</v>
      </c>
      <c r="E26" s="10">
        <f t="shared" si="1"/>
        <v>27439</v>
      </c>
      <c r="F26" s="10">
        <v>26966</v>
      </c>
      <c r="G26" s="10">
        <v>12962</v>
      </c>
      <c r="H26" s="10">
        <v>14004</v>
      </c>
      <c r="I26" s="10">
        <f t="shared" si="2"/>
        <v>473</v>
      </c>
      <c r="J26" s="10">
        <v>274</v>
      </c>
      <c r="K26" s="10">
        <v>199</v>
      </c>
      <c r="L26" s="10">
        <v>5180212</v>
      </c>
      <c r="M26" s="10">
        <v>3253072</v>
      </c>
      <c r="N26" s="10">
        <v>832398</v>
      </c>
    </row>
    <row r="27" spans="2:14" ht="12" customHeight="1">
      <c r="B27" s="8"/>
      <c r="C27" s="9" t="s">
        <v>35</v>
      </c>
      <c r="D27" s="10">
        <v>488</v>
      </c>
      <c r="E27" s="10">
        <f t="shared" si="1"/>
        <v>18061</v>
      </c>
      <c r="F27" s="10">
        <v>17588</v>
      </c>
      <c r="G27" s="10">
        <v>14360</v>
      </c>
      <c r="H27" s="10">
        <v>3228</v>
      </c>
      <c r="I27" s="10">
        <f t="shared" si="2"/>
        <v>473</v>
      </c>
      <c r="J27" s="10">
        <v>315</v>
      </c>
      <c r="K27" s="10">
        <v>158</v>
      </c>
      <c r="L27" s="10">
        <v>5317154</v>
      </c>
      <c r="M27" s="10">
        <v>3160187</v>
      </c>
      <c r="N27" s="10">
        <v>70002</v>
      </c>
    </row>
    <row r="28" spans="2:14" ht="12" customHeight="1">
      <c r="B28" s="8"/>
      <c r="C28" s="9" t="s">
        <v>36</v>
      </c>
      <c r="D28" s="58">
        <v>88</v>
      </c>
      <c r="E28" s="58">
        <f t="shared" si="1"/>
        <v>1442</v>
      </c>
      <c r="F28" s="58">
        <v>1361</v>
      </c>
      <c r="G28" s="58">
        <v>725</v>
      </c>
      <c r="H28" s="58">
        <v>636</v>
      </c>
      <c r="I28" s="58">
        <f t="shared" si="2"/>
        <v>81</v>
      </c>
      <c r="J28" s="58">
        <v>54</v>
      </c>
      <c r="K28" s="58">
        <v>27</v>
      </c>
      <c r="L28" s="58">
        <v>163410</v>
      </c>
      <c r="M28" s="58">
        <v>73616</v>
      </c>
      <c r="N28" s="58">
        <v>37916</v>
      </c>
    </row>
    <row r="29" spans="2:14" ht="12" customHeight="1">
      <c r="B29" s="18"/>
      <c r="C29" s="19" t="s">
        <v>37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2:14" ht="12" customHeight="1">
      <c r="B30" s="11"/>
      <c r="C30" s="13" t="s">
        <v>38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2:14" ht="12" customHeight="1">
      <c r="B31" s="11"/>
      <c r="C31" s="13" t="s">
        <v>39</v>
      </c>
      <c r="D31" s="10">
        <v>746</v>
      </c>
      <c r="E31" s="10">
        <f t="shared" si="1"/>
        <v>7617</v>
      </c>
      <c r="F31" s="10">
        <v>6517</v>
      </c>
      <c r="G31" s="10">
        <v>3203</v>
      </c>
      <c r="H31" s="10">
        <v>3314</v>
      </c>
      <c r="I31" s="10">
        <f t="shared" si="2"/>
        <v>1100</v>
      </c>
      <c r="J31" s="10">
        <v>671</v>
      </c>
      <c r="K31" s="10">
        <v>429</v>
      </c>
      <c r="L31" s="10">
        <v>988760</v>
      </c>
      <c r="M31" s="10">
        <v>558791</v>
      </c>
      <c r="N31" s="10">
        <v>174959</v>
      </c>
    </row>
    <row r="33" spans="2:3" ht="12" customHeight="1">
      <c r="B33" s="3" t="s">
        <v>40</v>
      </c>
      <c r="C33" s="3"/>
    </row>
    <row r="34" spans="2:8" ht="12" customHeight="1">
      <c r="B34" s="3"/>
      <c r="F34" s="63"/>
      <c r="G34" s="63"/>
      <c r="H34" s="63"/>
    </row>
    <row r="35" ht="12" customHeight="1">
      <c r="B35" s="3"/>
    </row>
    <row r="36" ht="12" customHeight="1">
      <c r="B36" s="3"/>
    </row>
  </sheetData>
  <mergeCells count="45">
    <mergeCell ref="L28:L30"/>
    <mergeCell ref="M28:M30"/>
    <mergeCell ref="N28:N30"/>
    <mergeCell ref="F34:H34"/>
    <mergeCell ref="M24:M25"/>
    <mergeCell ref="N24:N25"/>
    <mergeCell ref="D28:D30"/>
    <mergeCell ref="E28:E30"/>
    <mergeCell ref="F28:F30"/>
    <mergeCell ref="G28:G30"/>
    <mergeCell ref="H28:H30"/>
    <mergeCell ref="I28:I30"/>
    <mergeCell ref="J28:J30"/>
    <mergeCell ref="K28:K30"/>
    <mergeCell ref="N9:N10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J9:J10"/>
    <mergeCell ref="K9:K10"/>
    <mergeCell ref="L9:L10"/>
    <mergeCell ref="M9:M10"/>
    <mergeCell ref="F9:F10"/>
    <mergeCell ref="G9:G10"/>
    <mergeCell ref="H9:H10"/>
    <mergeCell ref="I9:I10"/>
    <mergeCell ref="B6:C6"/>
    <mergeCell ref="B7:C7"/>
    <mergeCell ref="D9:D10"/>
    <mergeCell ref="E9:E10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65</v>
      </c>
      <c r="D7" s="7">
        <f>SUM(D8:D27)</f>
        <v>214</v>
      </c>
      <c r="E7" s="7">
        <f>F7+I7</f>
        <v>3657</v>
      </c>
      <c r="F7" s="7">
        <f>G7+H7</f>
        <v>3491</v>
      </c>
      <c r="G7" s="7">
        <f aca="true" t="shared" si="0" ref="G7:N7">SUM(G8:G27)</f>
        <v>2081</v>
      </c>
      <c r="H7" s="7">
        <f t="shared" si="0"/>
        <v>1410</v>
      </c>
      <c r="I7" s="7">
        <f>J7+K7</f>
        <v>166</v>
      </c>
      <c r="J7" s="7">
        <f t="shared" si="0"/>
        <v>102</v>
      </c>
      <c r="K7" s="7">
        <f t="shared" si="0"/>
        <v>64</v>
      </c>
      <c r="L7" s="7">
        <f t="shared" si="0"/>
        <v>567534</v>
      </c>
      <c r="M7" s="7">
        <f t="shared" si="0"/>
        <v>336861</v>
      </c>
      <c r="N7" s="7">
        <f t="shared" si="0"/>
        <v>86240</v>
      </c>
    </row>
    <row r="8" spans="2:14" ht="12" customHeight="1">
      <c r="B8" s="8"/>
      <c r="C8" s="9" t="s">
        <v>15</v>
      </c>
      <c r="D8" s="10">
        <v>17</v>
      </c>
      <c r="E8" s="10">
        <v>215</v>
      </c>
      <c r="F8" s="10">
        <f aca="true" t="shared" si="1" ref="F8:F27">G8+H8</f>
        <v>202</v>
      </c>
      <c r="G8" s="10">
        <v>127</v>
      </c>
      <c r="H8" s="10">
        <v>75</v>
      </c>
      <c r="I8" s="10">
        <f>J8+K8</f>
        <v>13</v>
      </c>
      <c r="J8" s="10">
        <v>7</v>
      </c>
      <c r="K8" s="10">
        <v>6</v>
      </c>
      <c r="L8" s="10">
        <v>43445</v>
      </c>
      <c r="M8" s="10">
        <v>19332</v>
      </c>
      <c r="N8" s="10">
        <v>6340</v>
      </c>
    </row>
    <row r="9" spans="2:14" ht="12" customHeight="1">
      <c r="B9" s="8"/>
      <c r="C9" s="9" t="s">
        <v>16</v>
      </c>
      <c r="D9" s="60">
        <v>6</v>
      </c>
      <c r="E9" s="60">
        <f>F9+I9</f>
        <v>306</v>
      </c>
      <c r="F9" s="58">
        <f t="shared" si="1"/>
        <v>304</v>
      </c>
      <c r="G9" s="60">
        <v>59</v>
      </c>
      <c r="H9" s="60">
        <v>245</v>
      </c>
      <c r="I9" s="58">
        <f>J9+K9</f>
        <v>2</v>
      </c>
      <c r="J9" s="60">
        <v>1</v>
      </c>
      <c r="K9" s="60">
        <v>1</v>
      </c>
      <c r="L9" s="60">
        <v>112791</v>
      </c>
      <c r="M9" s="60">
        <v>87917</v>
      </c>
      <c r="N9" s="60">
        <v>6372</v>
      </c>
    </row>
    <row r="10" spans="2:14" ht="9.75" customHeight="1">
      <c r="B10" s="11"/>
      <c r="C10" s="12" t="s">
        <v>17</v>
      </c>
      <c r="D10" s="61"/>
      <c r="E10" s="61"/>
      <c r="F10" s="59"/>
      <c r="G10" s="61"/>
      <c r="H10" s="61"/>
      <c r="I10" s="59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4</v>
      </c>
      <c r="E11" s="10">
        <f>F11+I11</f>
        <v>86</v>
      </c>
      <c r="F11" s="10">
        <f t="shared" si="1"/>
        <v>85</v>
      </c>
      <c r="G11" s="10">
        <v>11</v>
      </c>
      <c r="H11" s="10">
        <v>74</v>
      </c>
      <c r="I11" s="10">
        <v>1</v>
      </c>
      <c r="J11" s="10" t="s">
        <v>66</v>
      </c>
      <c r="K11" s="10">
        <v>1</v>
      </c>
      <c r="L11" s="10">
        <v>2961</v>
      </c>
      <c r="M11" s="10">
        <v>987</v>
      </c>
      <c r="N11" s="10">
        <v>1565</v>
      </c>
    </row>
    <row r="12" spans="2:14" ht="12" customHeight="1">
      <c r="B12" s="14"/>
      <c r="C12" s="15" t="s">
        <v>19</v>
      </c>
      <c r="D12" s="10">
        <v>28</v>
      </c>
      <c r="E12" s="10">
        <f aca="true" t="shared" si="2" ref="E12:E23">F12+I12</f>
        <v>246</v>
      </c>
      <c r="F12" s="10">
        <f t="shared" si="1"/>
        <v>216</v>
      </c>
      <c r="G12" s="10">
        <v>163</v>
      </c>
      <c r="H12" s="10">
        <v>53</v>
      </c>
      <c r="I12" s="10">
        <f>J12+K12</f>
        <v>30</v>
      </c>
      <c r="J12" s="10">
        <v>19</v>
      </c>
      <c r="K12" s="10">
        <v>11</v>
      </c>
      <c r="L12" s="10">
        <v>42907</v>
      </c>
      <c r="M12" s="10">
        <v>30323</v>
      </c>
      <c r="N12" s="10">
        <v>6179</v>
      </c>
    </row>
    <row r="13" spans="2:14" ht="12" customHeight="1">
      <c r="B13" s="14"/>
      <c r="C13" s="15" t="s">
        <v>60</v>
      </c>
      <c r="D13" s="10">
        <v>10</v>
      </c>
      <c r="E13" s="10">
        <f t="shared" si="2"/>
        <v>92</v>
      </c>
      <c r="F13" s="10">
        <f t="shared" si="1"/>
        <v>83</v>
      </c>
      <c r="G13" s="10">
        <v>49</v>
      </c>
      <c r="H13" s="10">
        <v>34</v>
      </c>
      <c r="I13" s="10">
        <v>9</v>
      </c>
      <c r="J13" s="10">
        <v>9</v>
      </c>
      <c r="K13" s="10" t="s">
        <v>67</v>
      </c>
      <c r="L13" s="10">
        <v>9926</v>
      </c>
      <c r="M13" s="10">
        <v>6213</v>
      </c>
      <c r="N13" s="10">
        <v>1645</v>
      </c>
    </row>
    <row r="14" spans="2:14" ht="12" customHeight="1">
      <c r="B14" s="14"/>
      <c r="C14" s="15" t="s">
        <v>21</v>
      </c>
      <c r="D14" s="10">
        <v>1</v>
      </c>
      <c r="E14" s="32" t="s">
        <v>117</v>
      </c>
      <c r="F14" s="32" t="s">
        <v>117</v>
      </c>
      <c r="G14" s="32" t="s">
        <v>117</v>
      </c>
      <c r="H14" s="32" t="s">
        <v>117</v>
      </c>
      <c r="I14" s="32" t="s">
        <v>117</v>
      </c>
      <c r="J14" s="32" t="s">
        <v>117</v>
      </c>
      <c r="K14" s="32" t="s">
        <v>117</v>
      </c>
      <c r="L14" s="32" t="s">
        <v>117</v>
      </c>
      <c r="M14" s="32" t="s">
        <v>117</v>
      </c>
      <c r="N14" s="32" t="s">
        <v>117</v>
      </c>
    </row>
    <row r="15" spans="2:14" ht="12" customHeight="1">
      <c r="B15" s="14"/>
      <c r="C15" s="15" t="s">
        <v>22</v>
      </c>
      <c r="D15" s="10">
        <v>7</v>
      </c>
      <c r="E15" s="32">
        <f t="shared" si="2"/>
        <v>38</v>
      </c>
      <c r="F15" s="32">
        <f t="shared" si="1"/>
        <v>31</v>
      </c>
      <c r="G15" s="32">
        <v>18</v>
      </c>
      <c r="H15" s="32">
        <v>13</v>
      </c>
      <c r="I15" s="32">
        <f>J15+K15</f>
        <v>7</v>
      </c>
      <c r="J15" s="32">
        <v>3</v>
      </c>
      <c r="K15" s="32">
        <v>4</v>
      </c>
      <c r="L15" s="32">
        <v>2299</v>
      </c>
      <c r="M15" s="32">
        <v>938</v>
      </c>
      <c r="N15" s="32">
        <v>833</v>
      </c>
    </row>
    <row r="16" spans="2:14" ht="12" customHeight="1">
      <c r="B16" s="14"/>
      <c r="C16" s="15" t="s">
        <v>23</v>
      </c>
      <c r="D16" s="10">
        <v>3</v>
      </c>
      <c r="E16" s="32">
        <f t="shared" si="2"/>
        <v>37</v>
      </c>
      <c r="F16" s="32">
        <f t="shared" si="1"/>
        <v>33</v>
      </c>
      <c r="G16" s="32">
        <v>19</v>
      </c>
      <c r="H16" s="32">
        <v>14</v>
      </c>
      <c r="I16" s="32">
        <f>J16+K16</f>
        <v>4</v>
      </c>
      <c r="J16" s="32">
        <v>2</v>
      </c>
      <c r="K16" s="32">
        <v>2</v>
      </c>
      <c r="L16" s="32">
        <v>7227</v>
      </c>
      <c r="M16" s="32">
        <v>5253</v>
      </c>
      <c r="N16" s="32">
        <v>1049</v>
      </c>
    </row>
    <row r="17" spans="2:14" ht="12" customHeight="1">
      <c r="B17" s="14"/>
      <c r="C17" s="15" t="s">
        <v>26</v>
      </c>
      <c r="D17" s="10">
        <v>1</v>
      </c>
      <c r="E17" s="32" t="s">
        <v>117</v>
      </c>
      <c r="F17" s="32" t="s">
        <v>117</v>
      </c>
      <c r="G17" s="32" t="s">
        <v>117</v>
      </c>
      <c r="H17" s="32" t="s">
        <v>117</v>
      </c>
      <c r="I17" s="32" t="s">
        <v>117</v>
      </c>
      <c r="J17" s="32" t="s">
        <v>117</v>
      </c>
      <c r="K17" s="32" t="s">
        <v>117</v>
      </c>
      <c r="L17" s="32" t="s">
        <v>117</v>
      </c>
      <c r="M17" s="32" t="s">
        <v>117</v>
      </c>
      <c r="N17" s="32" t="s">
        <v>117</v>
      </c>
    </row>
    <row r="18" spans="2:14" ht="12" customHeight="1">
      <c r="B18" s="14"/>
      <c r="C18" s="15" t="s">
        <v>28</v>
      </c>
      <c r="D18" s="10">
        <v>76</v>
      </c>
      <c r="E18" s="10">
        <f t="shared" si="2"/>
        <v>594</v>
      </c>
      <c r="F18" s="10">
        <f t="shared" si="1"/>
        <v>535</v>
      </c>
      <c r="G18" s="10">
        <v>368</v>
      </c>
      <c r="H18" s="10">
        <v>167</v>
      </c>
      <c r="I18" s="10">
        <f>J18+K18</f>
        <v>59</v>
      </c>
      <c r="J18" s="10">
        <v>35</v>
      </c>
      <c r="K18" s="10">
        <v>24</v>
      </c>
      <c r="L18" s="10">
        <v>73558</v>
      </c>
      <c r="M18" s="10">
        <v>31237</v>
      </c>
      <c r="N18" s="10">
        <v>14030</v>
      </c>
    </row>
    <row r="19" spans="2:14" ht="12" customHeight="1">
      <c r="B19" s="8"/>
      <c r="C19" s="9" t="s">
        <v>31</v>
      </c>
      <c r="D19" s="10">
        <v>10</v>
      </c>
      <c r="E19" s="10">
        <f t="shared" si="2"/>
        <v>105</v>
      </c>
      <c r="F19" s="10">
        <f t="shared" si="1"/>
        <v>102</v>
      </c>
      <c r="G19" s="10">
        <v>83</v>
      </c>
      <c r="H19" s="10">
        <v>19</v>
      </c>
      <c r="I19" s="10">
        <v>3</v>
      </c>
      <c r="J19" s="10">
        <v>3</v>
      </c>
      <c r="K19" s="10" t="s">
        <v>63</v>
      </c>
      <c r="L19" s="10">
        <v>14968</v>
      </c>
      <c r="M19" s="10">
        <v>8881</v>
      </c>
      <c r="N19" s="10">
        <v>3243</v>
      </c>
    </row>
    <row r="20" spans="2:14" ht="12" customHeight="1">
      <c r="B20" s="8"/>
      <c r="C20" s="9" t="s">
        <v>32</v>
      </c>
      <c r="D20" s="60">
        <v>15</v>
      </c>
      <c r="E20" s="60">
        <v>366</v>
      </c>
      <c r="F20" s="58">
        <f>G20+H20</f>
        <v>352</v>
      </c>
      <c r="G20" s="60">
        <v>278</v>
      </c>
      <c r="H20" s="60">
        <v>74</v>
      </c>
      <c r="I20" s="58">
        <f>J20+K20</f>
        <v>14</v>
      </c>
      <c r="J20" s="60">
        <v>8</v>
      </c>
      <c r="K20" s="60">
        <v>6</v>
      </c>
      <c r="L20" s="60">
        <v>58849</v>
      </c>
      <c r="M20" s="60">
        <v>28786</v>
      </c>
      <c r="N20" s="60">
        <v>14663</v>
      </c>
    </row>
    <row r="21" spans="2:14" ht="12" customHeight="1">
      <c r="B21" s="11"/>
      <c r="C21" s="13" t="s">
        <v>33</v>
      </c>
      <c r="D21" s="61"/>
      <c r="E21" s="61"/>
      <c r="F21" s="59"/>
      <c r="G21" s="61"/>
      <c r="H21" s="61"/>
      <c r="I21" s="59"/>
      <c r="J21" s="61"/>
      <c r="K21" s="61"/>
      <c r="L21" s="61"/>
      <c r="M21" s="61"/>
      <c r="N21" s="61"/>
    </row>
    <row r="22" spans="2:14" ht="12" customHeight="1">
      <c r="B22" s="14"/>
      <c r="C22" s="15" t="s">
        <v>34</v>
      </c>
      <c r="D22" s="10">
        <v>11</v>
      </c>
      <c r="E22" s="10">
        <f t="shared" si="2"/>
        <v>420</v>
      </c>
      <c r="F22" s="10">
        <f t="shared" si="1"/>
        <v>418</v>
      </c>
      <c r="G22" s="10">
        <v>130</v>
      </c>
      <c r="H22" s="10">
        <v>288</v>
      </c>
      <c r="I22" s="10">
        <v>2</v>
      </c>
      <c r="J22" s="10">
        <v>2</v>
      </c>
      <c r="K22" s="10" t="s">
        <v>63</v>
      </c>
      <c r="L22" s="10">
        <v>58221</v>
      </c>
      <c r="M22" s="10">
        <v>36910</v>
      </c>
      <c r="N22" s="10">
        <v>9324</v>
      </c>
    </row>
    <row r="23" spans="2:14" ht="12" customHeight="1">
      <c r="B23" s="8"/>
      <c r="C23" s="9" t="s">
        <v>35</v>
      </c>
      <c r="D23" s="10">
        <v>8</v>
      </c>
      <c r="E23" s="10">
        <f t="shared" si="2"/>
        <v>808</v>
      </c>
      <c r="F23" s="10">
        <f t="shared" si="1"/>
        <v>803</v>
      </c>
      <c r="G23" s="10">
        <v>653</v>
      </c>
      <c r="H23" s="10">
        <v>150</v>
      </c>
      <c r="I23" s="10">
        <f>J23+K23</f>
        <v>5</v>
      </c>
      <c r="J23" s="10">
        <v>3</v>
      </c>
      <c r="K23" s="10">
        <v>2</v>
      </c>
      <c r="L23" s="10">
        <v>83758</v>
      </c>
      <c r="M23" s="10">
        <v>53141</v>
      </c>
      <c r="N23" s="10">
        <v>12567</v>
      </c>
    </row>
    <row r="24" spans="2:14" ht="12" customHeight="1">
      <c r="B24" s="8"/>
      <c r="C24" s="9" t="s">
        <v>36</v>
      </c>
      <c r="D24" s="58">
        <v>3</v>
      </c>
      <c r="E24" s="58">
        <v>98</v>
      </c>
      <c r="F24" s="58"/>
      <c r="G24" s="58">
        <v>45</v>
      </c>
      <c r="H24" s="58">
        <v>51</v>
      </c>
      <c r="I24" s="58">
        <v>2</v>
      </c>
      <c r="J24" s="58">
        <v>1</v>
      </c>
      <c r="K24" s="58">
        <v>1</v>
      </c>
      <c r="L24" s="58">
        <v>27470</v>
      </c>
      <c r="M24" s="58">
        <v>11526</v>
      </c>
      <c r="N24" s="58">
        <v>2575</v>
      </c>
    </row>
    <row r="25" spans="2:14" ht="12" customHeight="1">
      <c r="B25" s="18"/>
      <c r="C25" s="19" t="s">
        <v>37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2:14" ht="12" customHeight="1">
      <c r="B26" s="11"/>
      <c r="C26" s="13" t="s">
        <v>38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ht="12" customHeight="1">
      <c r="B27" s="11"/>
      <c r="C27" s="13" t="s">
        <v>39</v>
      </c>
      <c r="D27" s="10">
        <v>14</v>
      </c>
      <c r="E27" s="10">
        <f>F27+I27</f>
        <v>246</v>
      </c>
      <c r="F27" s="10">
        <f t="shared" si="1"/>
        <v>231</v>
      </c>
      <c r="G27" s="10">
        <v>78</v>
      </c>
      <c r="H27" s="10">
        <v>153</v>
      </c>
      <c r="I27" s="10">
        <f>J27+K27</f>
        <v>15</v>
      </c>
      <c r="J27" s="10">
        <v>9</v>
      </c>
      <c r="K27" s="10">
        <v>6</v>
      </c>
      <c r="L27" s="10">
        <v>29154</v>
      </c>
      <c r="M27" s="10">
        <v>15417</v>
      </c>
      <c r="N27" s="10">
        <v>5855</v>
      </c>
    </row>
    <row r="28" ht="12" customHeight="1">
      <c r="F28" s="21"/>
    </row>
    <row r="29" spans="2:3" ht="12" customHeight="1">
      <c r="B29" s="3" t="s">
        <v>40</v>
      </c>
      <c r="C29" s="3"/>
    </row>
    <row r="30" spans="2:8" ht="12" customHeight="1">
      <c r="B30" s="3"/>
      <c r="F30" s="63"/>
      <c r="G30" s="63"/>
      <c r="H30" s="63"/>
    </row>
    <row r="31" ht="12" customHeight="1">
      <c r="B31" s="3"/>
    </row>
    <row r="32" ht="12" customHeight="1">
      <c r="B32" s="3"/>
    </row>
  </sheetData>
  <mergeCells count="44">
    <mergeCell ref="B3:C5"/>
    <mergeCell ref="D3:D5"/>
    <mergeCell ref="E3:K3"/>
    <mergeCell ref="L3:L5"/>
    <mergeCell ref="M3:M5"/>
    <mergeCell ref="N3:N5"/>
    <mergeCell ref="E4:E5"/>
    <mergeCell ref="F4:H4"/>
    <mergeCell ref="I4:K4"/>
    <mergeCell ref="B6:C6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D20:D21"/>
    <mergeCell ref="E20:E21"/>
    <mergeCell ref="F20:F21"/>
    <mergeCell ref="G20:G21"/>
    <mergeCell ref="H20:H21"/>
    <mergeCell ref="I20:I21"/>
    <mergeCell ref="J20:J21"/>
    <mergeCell ref="K20:K21"/>
    <mergeCell ref="D24:D26"/>
    <mergeCell ref="E24:E26"/>
    <mergeCell ref="F24:F26"/>
    <mergeCell ref="G24:G26"/>
    <mergeCell ref="N24:N26"/>
    <mergeCell ref="L20:L21"/>
    <mergeCell ref="M20:M21"/>
    <mergeCell ref="N20:N21"/>
    <mergeCell ref="F30:H30"/>
    <mergeCell ref="K24:K26"/>
    <mergeCell ref="L24:L26"/>
    <mergeCell ref="M24:M26"/>
    <mergeCell ref="H24:H26"/>
    <mergeCell ref="I24:I26"/>
    <mergeCell ref="J24:J26"/>
  </mergeCells>
  <printOptions/>
  <pageMargins left="0.75" right="0.75" top="1" bottom="1" header="0.512" footer="0.512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68</v>
      </c>
      <c r="D7" s="7">
        <f>SUM(D8:D30)</f>
        <v>382</v>
      </c>
      <c r="E7" s="7">
        <f>F7+I7</f>
        <v>6778</v>
      </c>
      <c r="F7" s="7">
        <f>G7+H7</f>
        <v>6257</v>
      </c>
      <c r="G7" s="7">
        <f aca="true" t="shared" si="0" ref="G7:M7">SUM(G8:G30)</f>
        <v>3039</v>
      </c>
      <c r="H7" s="7">
        <f t="shared" si="0"/>
        <v>3218</v>
      </c>
      <c r="I7" s="7">
        <f>J7+K7</f>
        <v>521</v>
      </c>
      <c r="J7" s="7">
        <f t="shared" si="0"/>
        <v>322</v>
      </c>
      <c r="K7" s="7">
        <f t="shared" si="0"/>
        <v>199</v>
      </c>
      <c r="L7" s="7">
        <f t="shared" si="0"/>
        <v>1009979</v>
      </c>
      <c r="M7" s="7">
        <f t="shared" si="0"/>
        <v>664542</v>
      </c>
      <c r="N7" s="7">
        <v>170351</v>
      </c>
    </row>
    <row r="8" spans="2:14" ht="12" customHeight="1">
      <c r="B8" s="8"/>
      <c r="C8" s="9" t="s">
        <v>15</v>
      </c>
      <c r="D8" s="10">
        <v>59</v>
      </c>
      <c r="E8" s="10">
        <v>418</v>
      </c>
      <c r="F8" s="10">
        <f aca="true" t="shared" si="1" ref="F8:F30">G8+H8</f>
        <v>301</v>
      </c>
      <c r="G8" s="10">
        <v>172</v>
      </c>
      <c r="H8" s="10">
        <v>129</v>
      </c>
      <c r="I8" s="10">
        <f aca="true" t="shared" si="2" ref="I8:I30">J8+K8</f>
        <v>117</v>
      </c>
      <c r="J8" s="10">
        <v>65</v>
      </c>
      <c r="K8" s="10">
        <v>52</v>
      </c>
      <c r="L8" s="10">
        <v>72151</v>
      </c>
      <c r="M8" s="10">
        <v>47908</v>
      </c>
      <c r="N8" s="10">
        <v>6148</v>
      </c>
    </row>
    <row r="9" spans="2:14" ht="12" customHeight="1">
      <c r="B9" s="8"/>
      <c r="C9" s="9" t="s">
        <v>16</v>
      </c>
      <c r="D9" s="60">
        <v>17</v>
      </c>
      <c r="E9" s="60">
        <f>F9+I9</f>
        <v>706</v>
      </c>
      <c r="F9" s="58">
        <f t="shared" si="1"/>
        <v>691</v>
      </c>
      <c r="G9" s="60">
        <v>112</v>
      </c>
      <c r="H9" s="60">
        <v>579</v>
      </c>
      <c r="I9" s="58">
        <f t="shared" si="2"/>
        <v>15</v>
      </c>
      <c r="J9" s="60">
        <v>8</v>
      </c>
      <c r="K9" s="60">
        <v>7</v>
      </c>
      <c r="L9" s="60">
        <v>222543</v>
      </c>
      <c r="M9" s="60">
        <v>173363</v>
      </c>
      <c r="N9" s="60">
        <v>18663</v>
      </c>
    </row>
    <row r="10" spans="2:14" ht="9.75" customHeight="1">
      <c r="B10" s="11"/>
      <c r="C10" s="12" t="s">
        <v>17</v>
      </c>
      <c r="D10" s="61"/>
      <c r="E10" s="61"/>
      <c r="F10" s="59"/>
      <c r="G10" s="61"/>
      <c r="H10" s="61"/>
      <c r="I10" s="59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43</v>
      </c>
      <c r="E11" s="10">
        <f>F11+I11</f>
        <v>1001</v>
      </c>
      <c r="F11" s="10">
        <f t="shared" si="1"/>
        <v>935</v>
      </c>
      <c r="G11" s="10">
        <v>137</v>
      </c>
      <c r="H11" s="10">
        <v>798</v>
      </c>
      <c r="I11" s="10">
        <f t="shared" si="2"/>
        <v>66</v>
      </c>
      <c r="J11" s="10">
        <v>40</v>
      </c>
      <c r="K11" s="10">
        <v>26</v>
      </c>
      <c r="L11" s="10">
        <v>52360</v>
      </c>
      <c r="M11" s="10">
        <v>28170</v>
      </c>
      <c r="N11" s="10">
        <v>16784</v>
      </c>
    </row>
    <row r="12" spans="2:14" ht="12" customHeight="1">
      <c r="B12" s="14"/>
      <c r="C12" s="15" t="s">
        <v>19</v>
      </c>
      <c r="D12" s="10">
        <v>34</v>
      </c>
      <c r="E12" s="10">
        <f aca="true" t="shared" si="3" ref="E12:E26">F12+I12</f>
        <v>248</v>
      </c>
      <c r="F12" s="10">
        <f t="shared" si="1"/>
        <v>204</v>
      </c>
      <c r="G12" s="10">
        <v>146</v>
      </c>
      <c r="H12" s="10">
        <v>58</v>
      </c>
      <c r="I12" s="10">
        <f t="shared" si="2"/>
        <v>44</v>
      </c>
      <c r="J12" s="10">
        <v>28</v>
      </c>
      <c r="K12" s="10">
        <v>16</v>
      </c>
      <c r="L12" s="10">
        <v>60574</v>
      </c>
      <c r="M12" s="10">
        <v>41534</v>
      </c>
      <c r="N12" s="10">
        <v>9287</v>
      </c>
    </row>
    <row r="13" spans="2:14" ht="12" customHeight="1">
      <c r="B13" s="14"/>
      <c r="C13" s="15" t="s">
        <v>60</v>
      </c>
      <c r="D13" s="10">
        <v>18</v>
      </c>
      <c r="E13" s="10">
        <f t="shared" si="3"/>
        <v>36</v>
      </c>
      <c r="F13" s="10">
        <f t="shared" si="1"/>
        <v>11</v>
      </c>
      <c r="G13" s="10">
        <v>10</v>
      </c>
      <c r="H13" s="10">
        <v>1</v>
      </c>
      <c r="I13" s="10">
        <f t="shared" si="2"/>
        <v>25</v>
      </c>
      <c r="J13" s="10">
        <v>23</v>
      </c>
      <c r="K13" s="10">
        <v>2</v>
      </c>
      <c r="L13" s="10">
        <v>1969</v>
      </c>
      <c r="M13" s="10">
        <v>1022</v>
      </c>
      <c r="N13" s="10">
        <v>273</v>
      </c>
    </row>
    <row r="14" spans="2:14" ht="12" customHeight="1">
      <c r="B14" s="14"/>
      <c r="C14" s="15" t="s">
        <v>21</v>
      </c>
      <c r="D14" s="10">
        <v>3</v>
      </c>
      <c r="E14" s="10">
        <v>60</v>
      </c>
      <c r="F14" s="10">
        <f t="shared" si="1"/>
        <v>60</v>
      </c>
      <c r="G14" s="10">
        <v>32</v>
      </c>
      <c r="H14" s="10">
        <v>28</v>
      </c>
      <c r="I14" s="10" t="s">
        <v>69</v>
      </c>
      <c r="J14" s="10" t="s">
        <v>69</v>
      </c>
      <c r="K14" s="10" t="s">
        <v>69</v>
      </c>
      <c r="L14" s="10">
        <v>5535</v>
      </c>
      <c r="M14" s="10">
        <v>3298</v>
      </c>
      <c r="N14" s="10">
        <v>1330</v>
      </c>
    </row>
    <row r="15" spans="2:14" ht="12" customHeight="1">
      <c r="B15" s="14"/>
      <c r="C15" s="15" t="s">
        <v>22</v>
      </c>
      <c r="D15" s="10">
        <v>7</v>
      </c>
      <c r="E15" s="10">
        <f t="shared" si="3"/>
        <v>46</v>
      </c>
      <c r="F15" s="10">
        <f t="shared" si="1"/>
        <v>35</v>
      </c>
      <c r="G15" s="10">
        <v>22</v>
      </c>
      <c r="H15" s="10">
        <v>13</v>
      </c>
      <c r="I15" s="10">
        <f t="shared" si="2"/>
        <v>11</v>
      </c>
      <c r="J15" s="10">
        <v>7</v>
      </c>
      <c r="K15" s="10">
        <v>4</v>
      </c>
      <c r="L15" s="10">
        <v>3131</v>
      </c>
      <c r="M15" s="10">
        <v>1781</v>
      </c>
      <c r="N15" s="10">
        <v>934</v>
      </c>
    </row>
    <row r="16" spans="2:14" ht="12" customHeight="1">
      <c r="B16" s="14"/>
      <c r="C16" s="15" t="s">
        <v>23</v>
      </c>
      <c r="D16" s="10">
        <v>3</v>
      </c>
      <c r="E16" s="10">
        <f t="shared" si="3"/>
        <v>50</v>
      </c>
      <c r="F16" s="10">
        <f t="shared" si="1"/>
        <v>47</v>
      </c>
      <c r="G16" s="10">
        <v>35</v>
      </c>
      <c r="H16" s="10">
        <v>12</v>
      </c>
      <c r="I16" s="10">
        <v>3</v>
      </c>
      <c r="J16" s="10">
        <v>3</v>
      </c>
      <c r="K16" s="10" t="s">
        <v>69</v>
      </c>
      <c r="L16" s="10">
        <v>4259</v>
      </c>
      <c r="M16" s="10">
        <v>1701</v>
      </c>
      <c r="N16" s="10">
        <v>1941</v>
      </c>
    </row>
    <row r="17" spans="2:14" ht="12" customHeight="1">
      <c r="B17" s="14"/>
      <c r="C17" s="15" t="s">
        <v>26</v>
      </c>
      <c r="D17" s="10">
        <v>5</v>
      </c>
      <c r="E17" s="32">
        <f t="shared" si="3"/>
        <v>299</v>
      </c>
      <c r="F17" s="32">
        <f t="shared" si="1"/>
        <v>291</v>
      </c>
      <c r="G17" s="33">
        <v>142</v>
      </c>
      <c r="H17" s="32">
        <v>149</v>
      </c>
      <c r="I17" s="32">
        <f t="shared" si="2"/>
        <v>8</v>
      </c>
      <c r="J17" s="32">
        <v>4</v>
      </c>
      <c r="K17" s="32">
        <v>4</v>
      </c>
      <c r="L17" s="33">
        <v>70962</v>
      </c>
      <c r="M17" s="32">
        <v>36529</v>
      </c>
      <c r="N17" s="32">
        <v>9071</v>
      </c>
    </row>
    <row r="18" spans="2:14" ht="12" customHeight="1">
      <c r="B18" s="14"/>
      <c r="C18" s="15" t="s">
        <v>27</v>
      </c>
      <c r="D18" s="10">
        <v>2</v>
      </c>
      <c r="E18" s="10" t="s">
        <v>61</v>
      </c>
      <c r="F18" s="10" t="s">
        <v>61</v>
      </c>
      <c r="G18" s="10" t="s">
        <v>61</v>
      </c>
      <c r="H18" s="10" t="s">
        <v>61</v>
      </c>
      <c r="I18" s="10" t="s">
        <v>61</v>
      </c>
      <c r="J18" s="10" t="s">
        <v>61</v>
      </c>
      <c r="K18" s="10" t="s">
        <v>61</v>
      </c>
      <c r="L18" s="10" t="s">
        <v>61</v>
      </c>
      <c r="M18" s="10" t="s">
        <v>61</v>
      </c>
      <c r="N18" s="10" t="s">
        <v>61</v>
      </c>
    </row>
    <row r="19" spans="2:14" ht="12" customHeight="1">
      <c r="B19" s="14"/>
      <c r="C19" s="15" t="s">
        <v>28</v>
      </c>
      <c r="D19" s="10">
        <v>8</v>
      </c>
      <c r="E19" s="10">
        <f t="shared" si="3"/>
        <v>101</v>
      </c>
      <c r="F19" s="10">
        <f t="shared" si="1"/>
        <v>94</v>
      </c>
      <c r="G19" s="10">
        <v>68</v>
      </c>
      <c r="H19" s="10">
        <v>26</v>
      </c>
      <c r="I19" s="10">
        <f t="shared" si="2"/>
        <v>7</v>
      </c>
      <c r="J19" s="10">
        <v>4</v>
      </c>
      <c r="K19" s="10">
        <v>3</v>
      </c>
      <c r="L19" s="10">
        <v>9969</v>
      </c>
      <c r="M19" s="10">
        <v>4845</v>
      </c>
      <c r="N19" s="10">
        <v>3122</v>
      </c>
    </row>
    <row r="20" spans="2:14" ht="12" customHeight="1">
      <c r="B20" s="14"/>
      <c r="C20" s="15" t="s">
        <v>70</v>
      </c>
      <c r="D20" s="10">
        <v>2</v>
      </c>
      <c r="E20" s="32">
        <v>15</v>
      </c>
      <c r="F20" s="32">
        <v>11</v>
      </c>
      <c r="G20" s="32">
        <v>7</v>
      </c>
      <c r="H20" s="32">
        <v>4</v>
      </c>
      <c r="I20" s="32">
        <v>4</v>
      </c>
      <c r="J20" s="32">
        <v>2</v>
      </c>
      <c r="K20" s="32">
        <v>2</v>
      </c>
      <c r="L20" s="32">
        <v>1589</v>
      </c>
      <c r="M20" s="32">
        <v>673</v>
      </c>
      <c r="N20" s="32">
        <v>400</v>
      </c>
    </row>
    <row r="21" spans="2:14" ht="12" customHeight="1">
      <c r="B21" s="14"/>
      <c r="C21" s="15" t="s">
        <v>30</v>
      </c>
      <c r="D21" s="10">
        <v>1</v>
      </c>
      <c r="E21" s="10" t="s">
        <v>117</v>
      </c>
      <c r="F21" s="10" t="s">
        <v>117</v>
      </c>
      <c r="G21" s="10" t="s">
        <v>117</v>
      </c>
      <c r="H21" s="10" t="s">
        <v>117</v>
      </c>
      <c r="I21" s="10" t="s">
        <v>117</v>
      </c>
      <c r="J21" s="10" t="s">
        <v>117</v>
      </c>
      <c r="K21" s="10" t="s">
        <v>117</v>
      </c>
      <c r="L21" s="10" t="s">
        <v>117</v>
      </c>
      <c r="M21" s="10" t="s">
        <v>117</v>
      </c>
      <c r="N21" s="10" t="s">
        <v>117</v>
      </c>
    </row>
    <row r="22" spans="2:14" ht="12" customHeight="1">
      <c r="B22" s="8"/>
      <c r="C22" s="9" t="s">
        <v>31</v>
      </c>
      <c r="D22" s="10">
        <v>35</v>
      </c>
      <c r="E22" s="10">
        <f t="shared" si="3"/>
        <v>422</v>
      </c>
      <c r="F22" s="10">
        <f t="shared" si="1"/>
        <v>380</v>
      </c>
      <c r="G22" s="10">
        <v>257</v>
      </c>
      <c r="H22" s="10">
        <v>123</v>
      </c>
      <c r="I22" s="10">
        <f t="shared" si="2"/>
        <v>42</v>
      </c>
      <c r="J22" s="10">
        <v>29</v>
      </c>
      <c r="K22" s="10">
        <v>13</v>
      </c>
      <c r="L22" s="10">
        <v>45534</v>
      </c>
      <c r="M22" s="10">
        <v>14639</v>
      </c>
      <c r="N22" s="10">
        <v>11665</v>
      </c>
    </row>
    <row r="23" spans="2:14" ht="12" customHeight="1">
      <c r="B23" s="8"/>
      <c r="C23" s="9" t="s">
        <v>32</v>
      </c>
      <c r="D23" s="60">
        <v>21</v>
      </c>
      <c r="E23" s="60">
        <v>181</v>
      </c>
      <c r="F23" s="58">
        <f>G23+H23</f>
        <v>160</v>
      </c>
      <c r="G23" s="60">
        <v>118</v>
      </c>
      <c r="H23" s="60">
        <v>42</v>
      </c>
      <c r="I23" s="58">
        <f>J23+K23</f>
        <v>21</v>
      </c>
      <c r="J23" s="60">
        <v>15</v>
      </c>
      <c r="K23" s="60">
        <v>6</v>
      </c>
      <c r="L23" s="60">
        <v>18013</v>
      </c>
      <c r="M23" s="60">
        <v>7058</v>
      </c>
      <c r="N23" s="60">
        <v>5069</v>
      </c>
    </row>
    <row r="24" spans="2:14" ht="12" customHeight="1">
      <c r="B24" s="11"/>
      <c r="C24" s="13" t="s">
        <v>33</v>
      </c>
      <c r="D24" s="61"/>
      <c r="E24" s="61"/>
      <c r="F24" s="59"/>
      <c r="G24" s="61"/>
      <c r="H24" s="61"/>
      <c r="I24" s="59"/>
      <c r="J24" s="61"/>
      <c r="K24" s="61"/>
      <c r="L24" s="61"/>
      <c r="M24" s="61"/>
      <c r="N24" s="61"/>
    </row>
    <row r="25" spans="2:14" ht="12" customHeight="1">
      <c r="B25" s="14"/>
      <c r="C25" s="15" t="s">
        <v>34</v>
      </c>
      <c r="D25" s="10">
        <v>67</v>
      </c>
      <c r="E25" s="10">
        <f t="shared" si="3"/>
        <v>2273</v>
      </c>
      <c r="F25" s="10">
        <f t="shared" si="1"/>
        <v>2196</v>
      </c>
      <c r="G25" s="10">
        <v>1305</v>
      </c>
      <c r="H25" s="10">
        <v>891</v>
      </c>
      <c r="I25" s="10">
        <f t="shared" si="2"/>
        <v>77</v>
      </c>
      <c r="J25" s="10">
        <v>47</v>
      </c>
      <c r="K25" s="10">
        <v>30</v>
      </c>
      <c r="L25" s="10">
        <v>351298</v>
      </c>
      <c r="M25" s="10">
        <v>253665</v>
      </c>
      <c r="N25" s="10">
        <v>64643</v>
      </c>
    </row>
    <row r="26" spans="2:14" ht="12" customHeight="1">
      <c r="B26" s="8"/>
      <c r="C26" s="9" t="s">
        <v>35</v>
      </c>
      <c r="D26" s="10">
        <v>29</v>
      </c>
      <c r="E26" s="10">
        <f t="shared" si="3"/>
        <v>556</v>
      </c>
      <c r="F26" s="10">
        <f t="shared" si="1"/>
        <v>514</v>
      </c>
      <c r="G26" s="10">
        <v>318</v>
      </c>
      <c r="H26" s="10">
        <v>196</v>
      </c>
      <c r="I26" s="10">
        <f t="shared" si="2"/>
        <v>42</v>
      </c>
      <c r="J26" s="10">
        <v>26</v>
      </c>
      <c r="K26" s="10">
        <v>16</v>
      </c>
      <c r="L26" s="10">
        <v>63386</v>
      </c>
      <c r="M26" s="10">
        <v>33248</v>
      </c>
      <c r="N26" s="10">
        <v>12609</v>
      </c>
    </row>
    <row r="27" spans="2:14" ht="12" customHeight="1">
      <c r="B27" s="8"/>
      <c r="C27" s="9" t="s">
        <v>36</v>
      </c>
      <c r="D27" s="58">
        <v>8</v>
      </c>
      <c r="E27" s="58">
        <v>201</v>
      </c>
      <c r="F27" s="58"/>
      <c r="G27" s="58">
        <v>82</v>
      </c>
      <c r="H27" s="58">
        <v>109</v>
      </c>
      <c r="I27" s="58">
        <v>10</v>
      </c>
      <c r="J27" s="58">
        <v>6</v>
      </c>
      <c r="K27" s="58">
        <v>4</v>
      </c>
      <c r="L27" s="58">
        <v>13518</v>
      </c>
      <c r="M27" s="58">
        <v>9225</v>
      </c>
      <c r="N27" s="58">
        <v>4999</v>
      </c>
    </row>
    <row r="28" spans="2:14" ht="12" customHeight="1">
      <c r="B28" s="18"/>
      <c r="C28" s="19" t="s">
        <v>37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2:14" ht="12" customHeight="1">
      <c r="B29" s="11"/>
      <c r="C29" s="13" t="s">
        <v>38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2:14" ht="12" customHeight="1">
      <c r="B30" s="11"/>
      <c r="C30" s="13" t="s">
        <v>39</v>
      </c>
      <c r="D30" s="10">
        <v>20</v>
      </c>
      <c r="E30" s="10">
        <f>F30+I30</f>
        <v>165</v>
      </c>
      <c r="F30" s="10">
        <f t="shared" si="1"/>
        <v>136</v>
      </c>
      <c r="G30" s="10">
        <v>76</v>
      </c>
      <c r="H30" s="10">
        <v>60</v>
      </c>
      <c r="I30" s="10">
        <f t="shared" si="2"/>
        <v>29</v>
      </c>
      <c r="J30" s="10">
        <v>15</v>
      </c>
      <c r="K30" s="10">
        <v>14</v>
      </c>
      <c r="L30" s="10">
        <v>13188</v>
      </c>
      <c r="M30" s="10">
        <v>5883</v>
      </c>
      <c r="N30" s="10">
        <v>3412</v>
      </c>
    </row>
    <row r="31" ht="12" customHeight="1">
      <c r="F31" s="21"/>
    </row>
    <row r="32" spans="2:3" ht="12" customHeight="1">
      <c r="B32" s="3" t="s">
        <v>40</v>
      </c>
      <c r="C32" s="3"/>
    </row>
    <row r="33" spans="2:8" ht="12" customHeight="1">
      <c r="B33" s="3"/>
      <c r="F33" s="63"/>
      <c r="G33" s="63"/>
      <c r="H33" s="63"/>
    </row>
    <row r="34" ht="12" customHeight="1">
      <c r="B34" s="3"/>
    </row>
    <row r="35" ht="12" customHeight="1">
      <c r="B35" s="3"/>
    </row>
  </sheetData>
  <mergeCells count="44">
    <mergeCell ref="F33:H33"/>
    <mergeCell ref="K27:K29"/>
    <mergeCell ref="L27:L29"/>
    <mergeCell ref="M27:M29"/>
    <mergeCell ref="H27:H29"/>
    <mergeCell ref="I27:I29"/>
    <mergeCell ref="J27:J29"/>
    <mergeCell ref="N27:N29"/>
    <mergeCell ref="L23:L24"/>
    <mergeCell ref="M23:M24"/>
    <mergeCell ref="N23:N24"/>
    <mergeCell ref="D27:D29"/>
    <mergeCell ref="E27:E29"/>
    <mergeCell ref="F27:F29"/>
    <mergeCell ref="G27:G29"/>
    <mergeCell ref="H23:H24"/>
    <mergeCell ref="I23:I24"/>
    <mergeCell ref="J23:J24"/>
    <mergeCell ref="K23:K24"/>
    <mergeCell ref="D23:D24"/>
    <mergeCell ref="E23:E24"/>
    <mergeCell ref="F23:F24"/>
    <mergeCell ref="G23:G24"/>
    <mergeCell ref="K9:K10"/>
    <mergeCell ref="L9:L10"/>
    <mergeCell ref="M9:M10"/>
    <mergeCell ref="N9:N10"/>
    <mergeCell ref="G9:G10"/>
    <mergeCell ref="H9:H10"/>
    <mergeCell ref="I9:I10"/>
    <mergeCell ref="J9:J10"/>
    <mergeCell ref="B6:C6"/>
    <mergeCell ref="D9:D10"/>
    <mergeCell ref="E9:E10"/>
    <mergeCell ref="F9:F10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71</v>
      </c>
      <c r="D7" s="7">
        <f>SUM(D8:D26)</f>
        <v>147</v>
      </c>
      <c r="E7" s="7">
        <v>3713</v>
      </c>
      <c r="F7" s="7">
        <v>3518</v>
      </c>
      <c r="G7" s="7">
        <v>2399</v>
      </c>
      <c r="H7" s="7">
        <v>1119</v>
      </c>
      <c r="I7" s="7">
        <f>J7+K7</f>
        <v>195</v>
      </c>
      <c r="J7" s="7">
        <f>SUM(J8:J26)</f>
        <v>121</v>
      </c>
      <c r="K7" s="7">
        <f>SUM(K8:K26)</f>
        <v>74</v>
      </c>
      <c r="L7" s="7">
        <v>1869097</v>
      </c>
      <c r="M7" s="7">
        <v>1343756</v>
      </c>
      <c r="N7" s="7">
        <v>122458</v>
      </c>
    </row>
    <row r="8" spans="2:14" ht="12" customHeight="1">
      <c r="B8" s="8"/>
      <c r="C8" s="9" t="s">
        <v>15</v>
      </c>
      <c r="D8" s="10">
        <v>50</v>
      </c>
      <c r="E8" s="22">
        <v>428</v>
      </c>
      <c r="F8" s="22">
        <f>G8+H8</f>
        <v>352</v>
      </c>
      <c r="G8" s="22">
        <v>214</v>
      </c>
      <c r="H8" s="22">
        <v>138</v>
      </c>
      <c r="I8" s="22">
        <f>J8+K8</f>
        <v>76</v>
      </c>
      <c r="J8" s="22">
        <v>45</v>
      </c>
      <c r="K8" s="22">
        <v>31</v>
      </c>
      <c r="L8" s="22">
        <v>84096</v>
      </c>
      <c r="M8" s="22">
        <v>36654</v>
      </c>
      <c r="N8" s="22">
        <v>9371</v>
      </c>
    </row>
    <row r="9" spans="2:14" ht="12" customHeight="1">
      <c r="B9" s="8"/>
      <c r="C9" s="9" t="s">
        <v>16</v>
      </c>
      <c r="D9" s="60">
        <v>11</v>
      </c>
      <c r="E9" s="64">
        <f>F9+I9</f>
        <v>253</v>
      </c>
      <c r="F9" s="66">
        <f>G9+H9</f>
        <v>229</v>
      </c>
      <c r="G9" s="64">
        <v>58</v>
      </c>
      <c r="H9" s="64">
        <v>171</v>
      </c>
      <c r="I9" s="66">
        <f>J9+K9</f>
        <v>24</v>
      </c>
      <c r="J9" s="64">
        <v>11</v>
      </c>
      <c r="K9" s="64">
        <v>13</v>
      </c>
      <c r="L9" s="64">
        <v>44562</v>
      </c>
      <c r="M9" s="64">
        <v>34867</v>
      </c>
      <c r="N9" s="64">
        <v>4444</v>
      </c>
    </row>
    <row r="10" spans="2:14" ht="9.75" customHeight="1">
      <c r="B10" s="11"/>
      <c r="C10" s="12" t="s">
        <v>17</v>
      </c>
      <c r="D10" s="61"/>
      <c r="E10" s="65"/>
      <c r="F10" s="67"/>
      <c r="G10" s="65"/>
      <c r="H10" s="65"/>
      <c r="I10" s="67"/>
      <c r="J10" s="65"/>
      <c r="K10" s="65"/>
      <c r="L10" s="65"/>
      <c r="M10" s="65"/>
      <c r="N10" s="65"/>
    </row>
    <row r="11" spans="2:14" ht="12" customHeight="1">
      <c r="B11" s="11"/>
      <c r="C11" s="13" t="s">
        <v>18</v>
      </c>
      <c r="D11" s="10">
        <v>9</v>
      </c>
      <c r="E11" s="22">
        <f>F11+I11</f>
        <v>205</v>
      </c>
      <c r="F11" s="22">
        <f>G11+H11</f>
        <v>196</v>
      </c>
      <c r="G11" s="22">
        <v>39</v>
      </c>
      <c r="H11" s="22">
        <v>157</v>
      </c>
      <c r="I11" s="22">
        <f>J11+K11</f>
        <v>9</v>
      </c>
      <c r="J11" s="22">
        <v>6</v>
      </c>
      <c r="K11" s="22">
        <v>3</v>
      </c>
      <c r="L11" s="22">
        <v>25185</v>
      </c>
      <c r="M11" s="22">
        <v>18743</v>
      </c>
      <c r="N11" s="22">
        <v>4703</v>
      </c>
    </row>
    <row r="12" spans="2:14" ht="12" customHeight="1">
      <c r="B12" s="14"/>
      <c r="C12" s="15" t="s">
        <v>19</v>
      </c>
      <c r="D12" s="10">
        <v>15</v>
      </c>
      <c r="E12" s="22">
        <f>F12+I12</f>
        <v>96</v>
      </c>
      <c r="F12" s="22">
        <f>G12+H12</f>
        <v>81</v>
      </c>
      <c r="G12" s="22">
        <v>61</v>
      </c>
      <c r="H12" s="22">
        <v>20</v>
      </c>
      <c r="I12" s="22">
        <f>J12+K12</f>
        <v>15</v>
      </c>
      <c r="J12" s="22">
        <v>11</v>
      </c>
      <c r="K12" s="22">
        <v>4</v>
      </c>
      <c r="L12" s="22">
        <v>14956</v>
      </c>
      <c r="M12" s="22">
        <v>9746</v>
      </c>
      <c r="N12" s="22">
        <v>1991</v>
      </c>
    </row>
    <row r="13" spans="2:14" ht="12" customHeight="1">
      <c r="B13" s="14"/>
      <c r="C13" s="15" t="s">
        <v>60</v>
      </c>
      <c r="D13" s="10">
        <v>6</v>
      </c>
      <c r="E13" s="22">
        <f>F13+I13</f>
        <v>21</v>
      </c>
      <c r="F13" s="22">
        <f>G13+H13</f>
        <v>11</v>
      </c>
      <c r="G13" s="22">
        <v>9</v>
      </c>
      <c r="H13" s="22">
        <v>2</v>
      </c>
      <c r="I13" s="22">
        <v>10</v>
      </c>
      <c r="J13" s="22">
        <v>7</v>
      </c>
      <c r="K13" s="22">
        <v>3</v>
      </c>
      <c r="L13" s="22">
        <v>2335</v>
      </c>
      <c r="M13" s="22">
        <v>1296</v>
      </c>
      <c r="N13" s="22">
        <v>335</v>
      </c>
    </row>
    <row r="14" spans="2:14" ht="12" customHeight="1">
      <c r="B14" s="14"/>
      <c r="C14" s="15" t="s">
        <v>21</v>
      </c>
      <c r="D14" s="10">
        <v>3</v>
      </c>
      <c r="E14" s="35">
        <v>95</v>
      </c>
      <c r="F14" s="35">
        <v>90</v>
      </c>
      <c r="G14" s="35">
        <v>74</v>
      </c>
      <c r="H14" s="35">
        <v>16</v>
      </c>
      <c r="I14" s="35">
        <v>5</v>
      </c>
      <c r="J14" s="35">
        <v>4</v>
      </c>
      <c r="K14" s="35">
        <v>1</v>
      </c>
      <c r="L14" s="35">
        <v>16953</v>
      </c>
      <c r="M14" s="35">
        <v>3937</v>
      </c>
      <c r="N14" s="35">
        <v>3485</v>
      </c>
    </row>
    <row r="15" spans="2:14" ht="12" customHeight="1">
      <c r="B15" s="14"/>
      <c r="C15" s="15" t="s">
        <v>22</v>
      </c>
      <c r="D15" s="10">
        <v>2</v>
      </c>
      <c r="E15" s="22" t="s">
        <v>159</v>
      </c>
      <c r="F15" s="22" t="s">
        <v>159</v>
      </c>
      <c r="G15" s="22" t="s">
        <v>159</v>
      </c>
      <c r="H15" s="22" t="s">
        <v>159</v>
      </c>
      <c r="I15" s="22" t="s">
        <v>159</v>
      </c>
      <c r="J15" s="22" t="s">
        <v>159</v>
      </c>
      <c r="K15" s="22" t="s">
        <v>159</v>
      </c>
      <c r="L15" s="22" t="s">
        <v>159</v>
      </c>
      <c r="M15" s="22" t="s">
        <v>159</v>
      </c>
      <c r="N15" s="22" t="s">
        <v>159</v>
      </c>
    </row>
    <row r="16" spans="2:14" ht="12" customHeight="1">
      <c r="B16" s="14"/>
      <c r="C16" s="15" t="s">
        <v>23</v>
      </c>
      <c r="D16" s="10">
        <v>4</v>
      </c>
      <c r="E16" s="22">
        <f>F16+I16</f>
        <v>726</v>
      </c>
      <c r="F16" s="22">
        <f>G16+H16</f>
        <v>724</v>
      </c>
      <c r="G16" s="22">
        <v>631</v>
      </c>
      <c r="H16" s="22">
        <v>93</v>
      </c>
      <c r="I16" s="22">
        <v>2</v>
      </c>
      <c r="J16" s="22">
        <v>2</v>
      </c>
      <c r="K16" s="22" t="s">
        <v>69</v>
      </c>
      <c r="L16" s="22">
        <v>211677</v>
      </c>
      <c r="M16" s="22">
        <v>118107</v>
      </c>
      <c r="N16" s="22">
        <v>37304</v>
      </c>
    </row>
    <row r="17" spans="2:14" ht="12" customHeight="1">
      <c r="B17" s="14"/>
      <c r="C17" s="15" t="s">
        <v>26</v>
      </c>
      <c r="D17" s="10">
        <v>1</v>
      </c>
      <c r="E17" s="22">
        <v>36</v>
      </c>
      <c r="F17" s="22">
        <v>36</v>
      </c>
      <c r="G17" s="24">
        <v>9</v>
      </c>
      <c r="H17" s="22">
        <v>27</v>
      </c>
      <c r="I17" s="22" t="s">
        <v>69</v>
      </c>
      <c r="J17" s="22" t="s">
        <v>69</v>
      </c>
      <c r="K17" s="22" t="s">
        <v>69</v>
      </c>
      <c r="L17" s="24">
        <v>1545</v>
      </c>
      <c r="M17" s="22">
        <v>254</v>
      </c>
      <c r="N17" s="22">
        <v>467</v>
      </c>
    </row>
    <row r="18" spans="2:14" ht="12" customHeight="1">
      <c r="B18" s="14"/>
      <c r="C18" s="15" t="s">
        <v>27</v>
      </c>
      <c r="D18" s="10">
        <v>3</v>
      </c>
      <c r="E18" s="35">
        <v>143</v>
      </c>
      <c r="F18" s="35">
        <v>141</v>
      </c>
      <c r="G18" s="35">
        <v>23</v>
      </c>
      <c r="H18" s="35">
        <v>118</v>
      </c>
      <c r="I18" s="35">
        <v>2</v>
      </c>
      <c r="J18" s="35">
        <v>1</v>
      </c>
      <c r="K18" s="35">
        <v>1</v>
      </c>
      <c r="L18" s="35">
        <v>20123</v>
      </c>
      <c r="M18" s="35">
        <v>15355</v>
      </c>
      <c r="N18" s="35">
        <v>2713</v>
      </c>
    </row>
    <row r="19" spans="2:14" ht="12" customHeight="1">
      <c r="B19" s="14"/>
      <c r="C19" s="15" t="s">
        <v>28</v>
      </c>
      <c r="D19" s="10">
        <v>6</v>
      </c>
      <c r="E19" s="35">
        <v>1267</v>
      </c>
      <c r="F19" s="35">
        <v>1260</v>
      </c>
      <c r="G19" s="35">
        <v>1081</v>
      </c>
      <c r="H19" s="35">
        <v>179</v>
      </c>
      <c r="I19" s="35">
        <v>7</v>
      </c>
      <c r="J19" s="35">
        <v>4</v>
      </c>
      <c r="K19" s="35">
        <v>3</v>
      </c>
      <c r="L19" s="35">
        <v>1408602</v>
      </c>
      <c r="M19" s="35">
        <v>1082278</v>
      </c>
      <c r="N19" s="35">
        <v>48929</v>
      </c>
    </row>
    <row r="20" spans="2:14" ht="12" customHeight="1">
      <c r="B20" s="14"/>
      <c r="C20" s="15" t="s">
        <v>30</v>
      </c>
      <c r="D20" s="10">
        <v>2</v>
      </c>
      <c r="E20" s="22" t="s">
        <v>160</v>
      </c>
      <c r="F20" s="22" t="s">
        <v>160</v>
      </c>
      <c r="G20" s="22" t="s">
        <v>160</v>
      </c>
      <c r="H20" s="22" t="s">
        <v>160</v>
      </c>
      <c r="I20" s="22" t="s">
        <v>160</v>
      </c>
      <c r="J20" s="22" t="s">
        <v>160</v>
      </c>
      <c r="K20" s="22" t="s">
        <v>160</v>
      </c>
      <c r="L20" s="22" t="s">
        <v>160</v>
      </c>
      <c r="M20" s="22" t="s">
        <v>160</v>
      </c>
      <c r="N20" s="22" t="s">
        <v>160</v>
      </c>
    </row>
    <row r="21" spans="2:14" ht="12" customHeight="1">
      <c r="B21" s="8"/>
      <c r="C21" s="9" t="s">
        <v>31</v>
      </c>
      <c r="D21" s="10">
        <v>12</v>
      </c>
      <c r="E21" s="22">
        <f>F21+I21</f>
        <v>74</v>
      </c>
      <c r="F21" s="22">
        <f>G21+H21</f>
        <v>57</v>
      </c>
      <c r="G21" s="22">
        <v>40</v>
      </c>
      <c r="H21" s="22">
        <v>17</v>
      </c>
      <c r="I21" s="22">
        <f>J21+K21</f>
        <v>17</v>
      </c>
      <c r="J21" s="22">
        <v>12</v>
      </c>
      <c r="K21" s="22">
        <v>5</v>
      </c>
      <c r="L21" s="22">
        <v>3696</v>
      </c>
      <c r="M21" s="22">
        <v>1093</v>
      </c>
      <c r="N21" s="22">
        <v>1244</v>
      </c>
    </row>
    <row r="22" spans="2:14" ht="12" customHeight="1">
      <c r="B22" s="8"/>
      <c r="C22" s="9" t="s">
        <v>32</v>
      </c>
      <c r="D22" s="60">
        <v>4</v>
      </c>
      <c r="E22" s="64">
        <v>121</v>
      </c>
      <c r="F22" s="66">
        <f>G22+H22</f>
        <v>119</v>
      </c>
      <c r="G22" s="64">
        <v>100</v>
      </c>
      <c r="H22" s="64">
        <v>19</v>
      </c>
      <c r="I22" s="66">
        <f>J22+K22</f>
        <v>2</v>
      </c>
      <c r="J22" s="64">
        <v>1</v>
      </c>
      <c r="K22" s="64">
        <v>1</v>
      </c>
      <c r="L22" s="64">
        <v>14270</v>
      </c>
      <c r="M22" s="64">
        <v>7401</v>
      </c>
      <c r="N22" s="64">
        <v>3930</v>
      </c>
    </row>
    <row r="23" spans="2:14" ht="12" customHeight="1">
      <c r="B23" s="11"/>
      <c r="C23" s="13" t="s">
        <v>33</v>
      </c>
      <c r="D23" s="61"/>
      <c r="E23" s="65"/>
      <c r="F23" s="67"/>
      <c r="G23" s="65"/>
      <c r="H23" s="65"/>
      <c r="I23" s="67"/>
      <c r="J23" s="65"/>
      <c r="K23" s="65"/>
      <c r="L23" s="65"/>
      <c r="M23" s="65"/>
      <c r="N23" s="65"/>
    </row>
    <row r="24" spans="2:14" ht="12" customHeight="1">
      <c r="B24" s="14"/>
      <c r="C24" s="15" t="s">
        <v>34</v>
      </c>
      <c r="D24" s="10">
        <v>4</v>
      </c>
      <c r="E24" s="22">
        <f>F24+I24</f>
        <v>90</v>
      </c>
      <c r="F24" s="22">
        <f>G24+H24</f>
        <v>86</v>
      </c>
      <c r="G24" s="22">
        <v>16</v>
      </c>
      <c r="H24" s="22">
        <v>70</v>
      </c>
      <c r="I24" s="22">
        <f>J24+K24</f>
        <v>4</v>
      </c>
      <c r="J24" s="22">
        <v>2</v>
      </c>
      <c r="K24" s="22">
        <v>2</v>
      </c>
      <c r="L24" s="22">
        <v>10493</v>
      </c>
      <c r="M24" s="22">
        <v>6716</v>
      </c>
      <c r="N24" s="22">
        <v>1146</v>
      </c>
    </row>
    <row r="25" spans="2:14" ht="12" customHeight="1">
      <c r="B25" s="14"/>
      <c r="C25" s="15" t="s">
        <v>35</v>
      </c>
      <c r="D25" s="10">
        <v>2</v>
      </c>
      <c r="E25" s="22" t="s">
        <v>72</v>
      </c>
      <c r="F25" s="22" t="s">
        <v>72</v>
      </c>
      <c r="G25" s="22" t="s">
        <v>72</v>
      </c>
      <c r="H25" s="22" t="s">
        <v>72</v>
      </c>
      <c r="I25" s="22" t="s">
        <v>72</v>
      </c>
      <c r="J25" s="22" t="s">
        <v>72</v>
      </c>
      <c r="K25" s="22" t="s">
        <v>72</v>
      </c>
      <c r="L25" s="22" t="s">
        <v>72</v>
      </c>
      <c r="M25" s="22" t="s">
        <v>72</v>
      </c>
      <c r="N25" s="22" t="s">
        <v>72</v>
      </c>
    </row>
    <row r="26" spans="2:14" ht="12" customHeight="1">
      <c r="B26" s="11"/>
      <c r="C26" s="13" t="s">
        <v>39</v>
      </c>
      <c r="D26" s="10">
        <v>13</v>
      </c>
      <c r="E26" s="35">
        <v>194</v>
      </c>
      <c r="F26" s="35">
        <v>172</v>
      </c>
      <c r="G26" s="35">
        <v>53</v>
      </c>
      <c r="H26" s="35">
        <v>119</v>
      </c>
      <c r="I26" s="35">
        <v>22</v>
      </c>
      <c r="J26" s="35">
        <v>15</v>
      </c>
      <c r="K26" s="35">
        <v>7</v>
      </c>
      <c r="L26" s="35">
        <v>12149</v>
      </c>
      <c r="M26" s="35">
        <v>7563</v>
      </c>
      <c r="N26" s="35">
        <v>2863</v>
      </c>
    </row>
    <row r="27" ht="12" customHeight="1">
      <c r="F27" s="21"/>
    </row>
    <row r="28" spans="2:3" ht="12" customHeight="1">
      <c r="B28" s="3" t="s">
        <v>40</v>
      </c>
      <c r="C28" s="3"/>
    </row>
    <row r="29" spans="2:8" ht="12" customHeight="1">
      <c r="B29" s="3"/>
      <c r="F29" s="63"/>
      <c r="G29" s="63"/>
      <c r="H29" s="63"/>
    </row>
    <row r="30" ht="12" customHeight="1">
      <c r="B30" s="3"/>
    </row>
    <row r="31" ht="12" customHeight="1">
      <c r="B31" s="3"/>
    </row>
  </sheetData>
  <mergeCells count="33">
    <mergeCell ref="F29:H29"/>
    <mergeCell ref="L22:L23"/>
    <mergeCell ref="M22:M23"/>
    <mergeCell ref="N22:N23"/>
    <mergeCell ref="H22:H23"/>
    <mergeCell ref="I22:I23"/>
    <mergeCell ref="J22:J23"/>
    <mergeCell ref="K22:K23"/>
    <mergeCell ref="D22:D23"/>
    <mergeCell ref="E22:E23"/>
    <mergeCell ref="F22:F23"/>
    <mergeCell ref="G22:G23"/>
    <mergeCell ref="K9:K10"/>
    <mergeCell ref="L9:L10"/>
    <mergeCell ref="M9:M10"/>
    <mergeCell ref="N9:N10"/>
    <mergeCell ref="G9:G10"/>
    <mergeCell ref="H9:H10"/>
    <mergeCell ref="I9:I10"/>
    <mergeCell ref="J9:J10"/>
    <mergeCell ref="B6:C6"/>
    <mergeCell ref="D9:D10"/>
    <mergeCell ref="E9:E10"/>
    <mergeCell ref="F9:F10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s="25" customFormat="1" ht="12" customHeight="1">
      <c r="B7" s="56" t="s">
        <v>74</v>
      </c>
      <c r="C7" s="68"/>
      <c r="D7" s="27">
        <v>2983</v>
      </c>
      <c r="E7" s="27">
        <v>39133</v>
      </c>
      <c r="F7" s="27">
        <v>35379</v>
      </c>
      <c r="G7" s="27">
        <v>18262</v>
      </c>
      <c r="H7" s="27">
        <v>17117</v>
      </c>
      <c r="I7" s="27">
        <v>3754</v>
      </c>
      <c r="J7" s="27">
        <v>1959</v>
      </c>
      <c r="K7" s="27">
        <v>1795</v>
      </c>
      <c r="L7" s="27">
        <v>7891515</v>
      </c>
      <c r="M7" s="27">
        <v>4899579</v>
      </c>
      <c r="N7" s="27">
        <v>1019673</v>
      </c>
    </row>
    <row r="8" spans="2:14" s="25" customFormat="1" ht="12" customHeight="1">
      <c r="B8" s="56" t="s">
        <v>75</v>
      </c>
      <c r="C8" s="68"/>
      <c r="D8" s="26">
        <v>203</v>
      </c>
      <c r="E8" s="27">
        <v>2287</v>
      </c>
      <c r="F8" s="27">
        <v>2074</v>
      </c>
      <c r="G8" s="27">
        <v>1398</v>
      </c>
      <c r="H8" s="27">
        <v>676</v>
      </c>
      <c r="I8" s="27">
        <v>213</v>
      </c>
      <c r="J8" s="27">
        <v>130</v>
      </c>
      <c r="K8" s="27">
        <v>83</v>
      </c>
      <c r="L8" s="27">
        <v>331019</v>
      </c>
      <c r="M8" s="27">
        <v>178106</v>
      </c>
      <c r="N8" s="27">
        <v>57233</v>
      </c>
    </row>
    <row r="9" spans="2:14" ht="12" customHeight="1">
      <c r="B9" s="8"/>
      <c r="C9" s="20" t="s">
        <v>73</v>
      </c>
      <c r="D9" s="7">
        <f>SUM(D10:D16)</f>
        <v>8</v>
      </c>
      <c r="E9" s="23">
        <f>F9+I9</f>
        <v>129</v>
      </c>
      <c r="F9" s="23">
        <f>G9+H9</f>
        <v>123</v>
      </c>
      <c r="G9" s="23">
        <f>SUM(G10:G16)</f>
        <v>78</v>
      </c>
      <c r="H9" s="23">
        <f>SUM(H10:H16)</f>
        <v>45</v>
      </c>
      <c r="I9" s="23">
        <f>J9+K9</f>
        <v>6</v>
      </c>
      <c r="J9" s="23">
        <f>SUM(J10:J16)</f>
        <v>4</v>
      </c>
      <c r="K9" s="23">
        <f>SUM(K10:K16)</f>
        <v>2</v>
      </c>
      <c r="L9" s="23">
        <f>SUM(L10:L16)</f>
        <v>27667</v>
      </c>
      <c r="M9" s="23">
        <f>SUM(M10:M16)</f>
        <v>11121</v>
      </c>
      <c r="N9" s="23">
        <f>SUM(N10:N16)</f>
        <v>3446</v>
      </c>
    </row>
    <row r="10" spans="2:14" ht="12" customHeight="1">
      <c r="B10" s="8"/>
      <c r="C10" s="9" t="s">
        <v>15</v>
      </c>
      <c r="D10" s="10">
        <v>3</v>
      </c>
      <c r="E10" s="22">
        <v>71</v>
      </c>
      <c r="F10" s="22">
        <v>71</v>
      </c>
      <c r="G10" s="22">
        <v>52</v>
      </c>
      <c r="H10" s="22">
        <v>19</v>
      </c>
      <c r="I10" s="22" t="s">
        <v>58</v>
      </c>
      <c r="J10" s="22" t="s">
        <v>76</v>
      </c>
      <c r="K10" s="22" t="s">
        <v>58</v>
      </c>
      <c r="L10" s="22">
        <v>24189</v>
      </c>
      <c r="M10" s="22">
        <v>9507</v>
      </c>
      <c r="N10" s="22">
        <v>1982</v>
      </c>
    </row>
    <row r="11" spans="2:14" ht="12" customHeight="1">
      <c r="B11" s="8"/>
      <c r="C11" s="9" t="s">
        <v>16</v>
      </c>
      <c r="D11" s="60">
        <v>1</v>
      </c>
      <c r="E11" s="64" t="s">
        <v>117</v>
      </c>
      <c r="F11" s="64" t="s">
        <v>117</v>
      </c>
      <c r="G11" s="64" t="s">
        <v>117</v>
      </c>
      <c r="H11" s="64" t="s">
        <v>117</v>
      </c>
      <c r="I11" s="64" t="s">
        <v>117</v>
      </c>
      <c r="J11" s="64" t="s">
        <v>117</v>
      </c>
      <c r="K11" s="64" t="s">
        <v>117</v>
      </c>
      <c r="L11" s="64" t="s">
        <v>117</v>
      </c>
      <c r="M11" s="64" t="s">
        <v>117</v>
      </c>
      <c r="N11" s="64" t="s">
        <v>117</v>
      </c>
    </row>
    <row r="12" spans="2:14" ht="9.75" customHeight="1">
      <c r="B12" s="11"/>
      <c r="C12" s="12" t="s">
        <v>17</v>
      </c>
      <c r="D12" s="61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2:14" ht="12" customHeight="1">
      <c r="B13" s="14"/>
      <c r="C13" s="15" t="s">
        <v>19</v>
      </c>
      <c r="D13" s="10">
        <v>1</v>
      </c>
      <c r="E13" s="36">
        <v>58</v>
      </c>
      <c r="F13" s="36">
        <v>52</v>
      </c>
      <c r="G13" s="36">
        <v>26</v>
      </c>
      <c r="H13" s="36">
        <v>26</v>
      </c>
      <c r="I13" s="36">
        <v>6</v>
      </c>
      <c r="J13" s="36">
        <v>4</v>
      </c>
      <c r="K13" s="36">
        <v>2</v>
      </c>
      <c r="L13" s="36">
        <v>3478</v>
      </c>
      <c r="M13" s="36">
        <v>1614</v>
      </c>
      <c r="N13" s="36">
        <v>1464</v>
      </c>
    </row>
    <row r="14" spans="2:14" ht="12" customHeight="1">
      <c r="B14" s="14"/>
      <c r="C14" s="15" t="s">
        <v>60</v>
      </c>
      <c r="D14" s="10">
        <v>1</v>
      </c>
      <c r="E14" s="22" t="s">
        <v>117</v>
      </c>
      <c r="F14" s="22" t="s">
        <v>117</v>
      </c>
      <c r="G14" s="22" t="s">
        <v>117</v>
      </c>
      <c r="H14" s="22" t="s">
        <v>117</v>
      </c>
      <c r="I14" s="22" t="s">
        <v>117</v>
      </c>
      <c r="J14" s="22" t="s">
        <v>117</v>
      </c>
      <c r="K14" s="22" t="s">
        <v>117</v>
      </c>
      <c r="L14" s="22" t="s">
        <v>117</v>
      </c>
      <c r="M14" s="22" t="s">
        <v>117</v>
      </c>
      <c r="N14" s="22" t="s">
        <v>117</v>
      </c>
    </row>
    <row r="15" spans="2:14" ht="12" customHeight="1">
      <c r="B15" s="14"/>
      <c r="C15" s="15" t="s">
        <v>34</v>
      </c>
      <c r="D15" s="10">
        <v>1</v>
      </c>
      <c r="E15" s="22" t="s">
        <v>117</v>
      </c>
      <c r="F15" s="22" t="s">
        <v>117</v>
      </c>
      <c r="G15" s="22" t="s">
        <v>117</v>
      </c>
      <c r="H15" s="22" t="s">
        <v>117</v>
      </c>
      <c r="I15" s="22" t="s">
        <v>117</v>
      </c>
      <c r="J15" s="22" t="s">
        <v>117</v>
      </c>
      <c r="K15" s="22" t="s">
        <v>117</v>
      </c>
      <c r="L15" s="22" t="s">
        <v>117</v>
      </c>
      <c r="M15" s="22" t="s">
        <v>117</v>
      </c>
      <c r="N15" s="22" t="s">
        <v>117</v>
      </c>
    </row>
    <row r="16" spans="2:14" ht="12" customHeight="1">
      <c r="B16" s="11"/>
      <c r="C16" s="13" t="s">
        <v>39</v>
      </c>
      <c r="D16" s="10">
        <v>1</v>
      </c>
      <c r="E16" s="22" t="s">
        <v>117</v>
      </c>
      <c r="F16" s="22" t="s">
        <v>117</v>
      </c>
      <c r="G16" s="22" t="s">
        <v>117</v>
      </c>
      <c r="H16" s="22" t="s">
        <v>117</v>
      </c>
      <c r="I16" s="22" t="s">
        <v>117</v>
      </c>
      <c r="J16" s="22" t="s">
        <v>117</v>
      </c>
      <c r="K16" s="22" t="s">
        <v>117</v>
      </c>
      <c r="L16" s="22" t="s">
        <v>117</v>
      </c>
      <c r="M16" s="22" t="s">
        <v>117</v>
      </c>
      <c r="N16" s="22" t="s">
        <v>117</v>
      </c>
    </row>
    <row r="17" ht="12" customHeight="1">
      <c r="F17" s="21"/>
    </row>
    <row r="18" spans="2:3" ht="12" customHeight="1">
      <c r="B18" s="3" t="s">
        <v>40</v>
      </c>
      <c r="C18" s="3"/>
    </row>
    <row r="19" spans="2:8" ht="12" customHeight="1">
      <c r="B19" s="3"/>
      <c r="F19" s="63"/>
      <c r="G19" s="63"/>
      <c r="H19" s="63"/>
    </row>
    <row r="20" ht="12" customHeight="1">
      <c r="B20" s="3"/>
    </row>
    <row r="21" ht="12" customHeight="1">
      <c r="B21" s="3"/>
    </row>
  </sheetData>
  <mergeCells count="24">
    <mergeCell ref="F19:H19"/>
    <mergeCell ref="B7:C7"/>
    <mergeCell ref="B8:C8"/>
    <mergeCell ref="K11:K12"/>
    <mergeCell ref="L11:L12"/>
    <mergeCell ref="M11:M12"/>
    <mergeCell ref="N11:N12"/>
    <mergeCell ref="G11:G12"/>
    <mergeCell ref="H11:H12"/>
    <mergeCell ref="I11:I12"/>
    <mergeCell ref="J11:J12"/>
    <mergeCell ref="B6:C6"/>
    <mergeCell ref="D11:D12"/>
    <mergeCell ref="E11:E12"/>
    <mergeCell ref="F11:F12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1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77</v>
      </c>
      <c r="D7" s="7">
        <f>SUM(D8:D14)</f>
        <v>17</v>
      </c>
      <c r="E7" s="7">
        <f>F7+I7</f>
        <v>185</v>
      </c>
      <c r="F7" s="7">
        <f>G7+H7</f>
        <v>164</v>
      </c>
      <c r="G7" s="7">
        <f>SUM(G8:G14)</f>
        <v>99</v>
      </c>
      <c r="H7" s="7">
        <f>SUM(H8:H14)</f>
        <v>65</v>
      </c>
      <c r="I7" s="7">
        <f>J7+K7</f>
        <v>21</v>
      </c>
      <c r="J7" s="7">
        <f>SUM(J8:J14)</f>
        <v>16</v>
      </c>
      <c r="K7" s="7">
        <f>SUM(K8:K14)</f>
        <v>5</v>
      </c>
      <c r="L7" s="7">
        <f>SUM(L8:L14)</f>
        <v>20096</v>
      </c>
      <c r="M7" s="7">
        <f>SUM(M8:M14)</f>
        <v>8168</v>
      </c>
      <c r="N7" s="7">
        <f>SUM(N8:N14)</f>
        <v>4054</v>
      </c>
    </row>
    <row r="8" spans="2:14" ht="12" customHeight="1">
      <c r="B8" s="8"/>
      <c r="C8" s="9" t="s">
        <v>15</v>
      </c>
      <c r="D8" s="10">
        <v>3</v>
      </c>
      <c r="E8" s="10">
        <v>14</v>
      </c>
      <c r="F8" s="10">
        <f aca="true" t="shared" si="0" ref="F8:F13">G8+H8</f>
        <v>7</v>
      </c>
      <c r="G8" s="10">
        <v>2</v>
      </c>
      <c r="H8" s="10">
        <v>5</v>
      </c>
      <c r="I8" s="10">
        <f aca="true" t="shared" si="1" ref="I8:I14">J8+K8</f>
        <v>7</v>
      </c>
      <c r="J8" s="10">
        <v>4</v>
      </c>
      <c r="K8" s="10">
        <v>3</v>
      </c>
      <c r="L8" s="10">
        <v>2054</v>
      </c>
      <c r="M8" s="10">
        <v>1300</v>
      </c>
      <c r="N8" s="10">
        <v>93</v>
      </c>
    </row>
    <row r="9" spans="2:14" ht="12" customHeight="1">
      <c r="B9" s="14"/>
      <c r="C9" s="15" t="s">
        <v>19</v>
      </c>
      <c r="D9" s="10">
        <v>5</v>
      </c>
      <c r="E9" s="10">
        <f>F9+I9</f>
        <v>25</v>
      </c>
      <c r="F9" s="10">
        <f t="shared" si="0"/>
        <v>19</v>
      </c>
      <c r="G9" s="10">
        <v>17</v>
      </c>
      <c r="H9" s="10">
        <v>2</v>
      </c>
      <c r="I9" s="10">
        <f t="shared" si="1"/>
        <v>6</v>
      </c>
      <c r="J9" s="10">
        <v>5</v>
      </c>
      <c r="K9" s="10">
        <v>1</v>
      </c>
      <c r="L9" s="10">
        <v>3270</v>
      </c>
      <c r="M9" s="10">
        <v>1982</v>
      </c>
      <c r="N9" s="10">
        <v>481</v>
      </c>
    </row>
    <row r="10" spans="2:14" ht="12" customHeight="1">
      <c r="B10" s="14"/>
      <c r="C10" s="15" t="s">
        <v>60</v>
      </c>
      <c r="D10" s="10">
        <v>1</v>
      </c>
      <c r="E10" s="10" t="s">
        <v>53</v>
      </c>
      <c r="F10" s="10" t="s">
        <v>53</v>
      </c>
      <c r="G10" s="10" t="s">
        <v>53</v>
      </c>
      <c r="H10" s="10" t="s">
        <v>53</v>
      </c>
      <c r="I10" s="10" t="s">
        <v>53</v>
      </c>
      <c r="J10" s="10" t="s">
        <v>53</v>
      </c>
      <c r="K10" s="10" t="s">
        <v>53</v>
      </c>
      <c r="L10" s="10" t="s">
        <v>53</v>
      </c>
      <c r="M10" s="10" t="s">
        <v>53</v>
      </c>
      <c r="N10" s="10" t="s">
        <v>53</v>
      </c>
    </row>
    <row r="11" spans="2:14" ht="12" customHeight="1">
      <c r="B11" s="14"/>
      <c r="C11" s="15" t="s">
        <v>28</v>
      </c>
      <c r="D11" s="10">
        <v>2</v>
      </c>
      <c r="E11" s="32">
        <f>F11+I11</f>
        <v>65</v>
      </c>
      <c r="F11" s="32">
        <f t="shared" si="0"/>
        <v>64</v>
      </c>
      <c r="G11" s="32">
        <v>56</v>
      </c>
      <c r="H11" s="32">
        <v>8</v>
      </c>
      <c r="I11" s="32">
        <v>1</v>
      </c>
      <c r="J11" s="32">
        <v>1</v>
      </c>
      <c r="K11" s="32" t="s">
        <v>161</v>
      </c>
      <c r="L11" s="32">
        <v>9311</v>
      </c>
      <c r="M11" s="32">
        <v>2648</v>
      </c>
      <c r="N11" s="32">
        <v>2433</v>
      </c>
    </row>
    <row r="12" spans="2:14" ht="12" customHeight="1">
      <c r="B12" s="8"/>
      <c r="C12" s="9" t="s">
        <v>31</v>
      </c>
      <c r="D12" s="10">
        <v>2</v>
      </c>
      <c r="E12" s="10" t="s">
        <v>53</v>
      </c>
      <c r="F12" s="10" t="s">
        <v>53</v>
      </c>
      <c r="G12" s="10" t="s">
        <v>53</v>
      </c>
      <c r="H12" s="10" t="s">
        <v>53</v>
      </c>
      <c r="I12" s="10" t="s">
        <v>53</v>
      </c>
      <c r="J12" s="10" t="s">
        <v>53</v>
      </c>
      <c r="K12" s="10" t="s">
        <v>53</v>
      </c>
      <c r="L12" s="10" t="s">
        <v>53</v>
      </c>
      <c r="M12" s="10" t="s">
        <v>53</v>
      </c>
      <c r="N12" s="10" t="s">
        <v>53</v>
      </c>
    </row>
    <row r="13" spans="2:14" ht="12" customHeight="1">
      <c r="B13" s="8"/>
      <c r="C13" s="9" t="s">
        <v>35</v>
      </c>
      <c r="D13" s="10">
        <v>1</v>
      </c>
      <c r="E13" s="10">
        <f>F13+I13</f>
        <v>75</v>
      </c>
      <c r="F13" s="10">
        <f t="shared" si="0"/>
        <v>74</v>
      </c>
      <c r="G13" s="10">
        <v>24</v>
      </c>
      <c r="H13" s="10">
        <v>50</v>
      </c>
      <c r="I13" s="10">
        <v>1</v>
      </c>
      <c r="J13" s="10">
        <v>1</v>
      </c>
      <c r="K13" s="10" t="s">
        <v>63</v>
      </c>
      <c r="L13" s="10">
        <v>4787</v>
      </c>
      <c r="M13" s="10">
        <v>2044</v>
      </c>
      <c r="N13" s="10">
        <v>1047</v>
      </c>
    </row>
    <row r="14" spans="2:14" ht="12" customHeight="1">
      <c r="B14" s="11"/>
      <c r="C14" s="13" t="s">
        <v>39</v>
      </c>
      <c r="D14" s="10">
        <v>3</v>
      </c>
      <c r="E14" s="32">
        <v>6</v>
      </c>
      <c r="F14" s="32" t="s">
        <v>67</v>
      </c>
      <c r="G14" s="32" t="s">
        <v>67</v>
      </c>
      <c r="H14" s="32" t="s">
        <v>67</v>
      </c>
      <c r="I14" s="32">
        <f t="shared" si="1"/>
        <v>6</v>
      </c>
      <c r="J14" s="32">
        <v>5</v>
      </c>
      <c r="K14" s="32">
        <v>1</v>
      </c>
      <c r="L14" s="32">
        <v>674</v>
      </c>
      <c r="M14" s="32">
        <v>194</v>
      </c>
      <c r="N14" s="32" t="s">
        <v>67</v>
      </c>
    </row>
    <row r="15" ht="12" customHeight="1">
      <c r="F15" s="21"/>
    </row>
    <row r="16" spans="2:3" ht="12" customHeight="1">
      <c r="B16" s="3" t="s">
        <v>40</v>
      </c>
      <c r="C16" s="3"/>
    </row>
    <row r="17" spans="2:8" ht="12" customHeight="1">
      <c r="B17" s="3"/>
      <c r="F17" s="63"/>
      <c r="G17" s="63"/>
      <c r="H17" s="63"/>
    </row>
    <row r="18" ht="12" customHeight="1">
      <c r="B18" s="3"/>
    </row>
    <row r="19" ht="12" customHeight="1">
      <c r="B19" s="3"/>
    </row>
  </sheetData>
  <mergeCells count="11">
    <mergeCell ref="N3:N5"/>
    <mergeCell ref="E4:E5"/>
    <mergeCell ref="F4:H4"/>
    <mergeCell ref="I4:K4"/>
    <mergeCell ref="E3:K3"/>
    <mergeCell ref="L3:L5"/>
    <mergeCell ref="F17:H17"/>
    <mergeCell ref="B6:C6"/>
    <mergeCell ref="M3:M5"/>
    <mergeCell ref="B3:C5"/>
    <mergeCell ref="D3:D5"/>
  </mergeCells>
  <printOptions/>
  <pageMargins left="0.75" right="0.75" top="1" bottom="1" header="0.512" footer="0.51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78</v>
      </c>
      <c r="D7" s="7">
        <f>SUM(D8:D15)</f>
        <v>11</v>
      </c>
      <c r="E7" s="7">
        <f>F7+I7</f>
        <v>118</v>
      </c>
      <c r="F7" s="7">
        <f>G7+H7</f>
        <v>103</v>
      </c>
      <c r="G7" s="7">
        <f>SUM(G8:G15)</f>
        <v>50</v>
      </c>
      <c r="H7" s="7">
        <f>SUM(H8:H15)</f>
        <v>53</v>
      </c>
      <c r="I7" s="7">
        <f>J7+K7</f>
        <v>15</v>
      </c>
      <c r="J7" s="7">
        <f>SUM(J8:J15)</f>
        <v>8</v>
      </c>
      <c r="K7" s="7">
        <f>SUM(K8:K15)</f>
        <v>7</v>
      </c>
      <c r="L7" s="7">
        <f>SUM(L8:L15)</f>
        <v>17057</v>
      </c>
      <c r="M7" s="7">
        <f>SUM(M8:M15)</f>
        <v>7727</v>
      </c>
      <c r="N7" s="7">
        <f>SUM(N8:N15)</f>
        <v>1932</v>
      </c>
    </row>
    <row r="8" spans="2:14" ht="12" customHeight="1">
      <c r="B8" s="8"/>
      <c r="C8" s="9" t="s">
        <v>15</v>
      </c>
      <c r="D8" s="10">
        <v>5</v>
      </c>
      <c r="E8" s="10">
        <v>24</v>
      </c>
      <c r="F8" s="10">
        <f>G8+H8</f>
        <v>17</v>
      </c>
      <c r="G8" s="10">
        <v>11</v>
      </c>
      <c r="H8" s="10">
        <v>6</v>
      </c>
      <c r="I8" s="10">
        <f>J8+K8</f>
        <v>7</v>
      </c>
      <c r="J8" s="10">
        <v>4</v>
      </c>
      <c r="K8" s="10">
        <v>3</v>
      </c>
      <c r="L8" s="10">
        <v>4371</v>
      </c>
      <c r="M8" s="10">
        <v>1581</v>
      </c>
      <c r="N8" s="10">
        <v>409</v>
      </c>
    </row>
    <row r="9" spans="2:14" ht="12" customHeight="1">
      <c r="B9" s="8"/>
      <c r="C9" s="9" t="s">
        <v>16</v>
      </c>
      <c r="D9" s="60">
        <v>1</v>
      </c>
      <c r="E9" s="60" t="s">
        <v>53</v>
      </c>
      <c r="F9" s="60" t="s">
        <v>53</v>
      </c>
      <c r="G9" s="60" t="s">
        <v>53</v>
      </c>
      <c r="H9" s="60" t="s">
        <v>53</v>
      </c>
      <c r="I9" s="60" t="s">
        <v>53</v>
      </c>
      <c r="J9" s="60" t="s">
        <v>53</v>
      </c>
      <c r="K9" s="60" t="s">
        <v>53</v>
      </c>
      <c r="L9" s="60" t="s">
        <v>53</v>
      </c>
      <c r="M9" s="60" t="s">
        <v>53</v>
      </c>
      <c r="N9" s="60" t="s">
        <v>53</v>
      </c>
    </row>
    <row r="10" spans="2:14" ht="9.75" customHeight="1">
      <c r="B10" s="11"/>
      <c r="C10" s="12" t="s">
        <v>17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1</v>
      </c>
      <c r="E11" s="32">
        <f>F11+I11</f>
        <v>25</v>
      </c>
      <c r="F11" s="32">
        <f>G11+H11</f>
        <v>18</v>
      </c>
      <c r="G11" s="32">
        <v>1</v>
      </c>
      <c r="H11" s="32">
        <v>17</v>
      </c>
      <c r="I11" s="32">
        <f>J11+K11</f>
        <v>7</v>
      </c>
      <c r="J11" s="32">
        <v>4</v>
      </c>
      <c r="K11" s="32">
        <v>3</v>
      </c>
      <c r="L11" s="32">
        <v>2267</v>
      </c>
      <c r="M11" s="32">
        <v>1577</v>
      </c>
      <c r="N11" s="32">
        <v>286</v>
      </c>
    </row>
    <row r="12" spans="2:14" ht="12" customHeight="1">
      <c r="B12" s="14"/>
      <c r="C12" s="15" t="s">
        <v>19</v>
      </c>
      <c r="D12" s="10">
        <v>1</v>
      </c>
      <c r="E12" s="10" t="s">
        <v>53</v>
      </c>
      <c r="F12" s="10" t="s">
        <v>53</v>
      </c>
      <c r="G12" s="10" t="s">
        <v>53</v>
      </c>
      <c r="H12" s="10" t="s">
        <v>53</v>
      </c>
      <c r="I12" s="10" t="s">
        <v>53</v>
      </c>
      <c r="J12" s="10" t="s">
        <v>53</v>
      </c>
      <c r="K12" s="10" t="s">
        <v>53</v>
      </c>
      <c r="L12" s="10" t="s">
        <v>53</v>
      </c>
      <c r="M12" s="10" t="s">
        <v>53</v>
      </c>
      <c r="N12" s="10" t="s">
        <v>53</v>
      </c>
    </row>
    <row r="13" spans="2:14" ht="12" customHeight="1">
      <c r="B13" s="14"/>
      <c r="C13" s="15" t="s">
        <v>60</v>
      </c>
      <c r="D13" s="10">
        <v>1</v>
      </c>
      <c r="E13" s="10" t="s">
        <v>53</v>
      </c>
      <c r="F13" s="10" t="s">
        <v>53</v>
      </c>
      <c r="G13" s="10" t="s">
        <v>53</v>
      </c>
      <c r="H13" s="10" t="s">
        <v>53</v>
      </c>
      <c r="I13" s="10" t="s">
        <v>53</v>
      </c>
      <c r="J13" s="10" t="s">
        <v>53</v>
      </c>
      <c r="K13" s="10" t="s">
        <v>53</v>
      </c>
      <c r="L13" s="10" t="s">
        <v>53</v>
      </c>
      <c r="M13" s="10" t="s">
        <v>53</v>
      </c>
      <c r="N13" s="10" t="s">
        <v>53</v>
      </c>
    </row>
    <row r="14" spans="2:14" ht="12" customHeight="1">
      <c r="B14" s="14"/>
      <c r="C14" s="15" t="s">
        <v>79</v>
      </c>
      <c r="D14" s="10">
        <v>1</v>
      </c>
      <c r="E14" s="32">
        <f>F14+I14</f>
        <v>69</v>
      </c>
      <c r="F14" s="32">
        <f>G14+H14</f>
        <v>68</v>
      </c>
      <c r="G14" s="32">
        <v>38</v>
      </c>
      <c r="H14" s="32">
        <v>30</v>
      </c>
      <c r="I14" s="32">
        <v>1</v>
      </c>
      <c r="J14" s="32" t="s">
        <v>162</v>
      </c>
      <c r="K14" s="32">
        <v>1</v>
      </c>
      <c r="L14" s="32">
        <v>10419</v>
      </c>
      <c r="M14" s="32">
        <v>4569</v>
      </c>
      <c r="N14" s="32">
        <v>1237</v>
      </c>
    </row>
    <row r="15" spans="2:14" ht="12" customHeight="1">
      <c r="B15" s="11"/>
      <c r="C15" s="13" t="s">
        <v>39</v>
      </c>
      <c r="D15" s="10">
        <v>1</v>
      </c>
      <c r="E15" s="10" t="s">
        <v>53</v>
      </c>
      <c r="F15" s="10" t="s">
        <v>53</v>
      </c>
      <c r="G15" s="10" t="s">
        <v>53</v>
      </c>
      <c r="H15" s="10" t="s">
        <v>53</v>
      </c>
      <c r="I15" s="10" t="s">
        <v>53</v>
      </c>
      <c r="J15" s="10" t="s">
        <v>53</v>
      </c>
      <c r="K15" s="10" t="s">
        <v>53</v>
      </c>
      <c r="L15" s="10" t="s">
        <v>53</v>
      </c>
      <c r="M15" s="10" t="s">
        <v>53</v>
      </c>
      <c r="N15" s="10" t="s">
        <v>53</v>
      </c>
    </row>
    <row r="16" ht="12" customHeight="1">
      <c r="F16" s="21"/>
    </row>
    <row r="17" spans="2:3" ht="12" customHeight="1">
      <c r="B17" s="3" t="s">
        <v>40</v>
      </c>
      <c r="C17" s="3"/>
    </row>
    <row r="18" spans="2:8" ht="12" customHeight="1">
      <c r="B18" s="3"/>
      <c r="F18" s="63"/>
      <c r="G18" s="63"/>
      <c r="H18" s="63"/>
    </row>
    <row r="19" ht="12" customHeight="1">
      <c r="B19" s="3"/>
    </row>
    <row r="20" ht="12" customHeight="1">
      <c r="B20" s="3"/>
    </row>
  </sheetData>
  <mergeCells count="22">
    <mergeCell ref="F18:H18"/>
    <mergeCell ref="K9:K10"/>
    <mergeCell ref="L9:L10"/>
    <mergeCell ref="M9:M10"/>
    <mergeCell ref="N9:N10"/>
    <mergeCell ref="G9:G10"/>
    <mergeCell ref="H9:H10"/>
    <mergeCell ref="I9:I10"/>
    <mergeCell ref="J9:J10"/>
    <mergeCell ref="B6:C6"/>
    <mergeCell ref="D9:D10"/>
    <mergeCell ref="E9:E10"/>
    <mergeCell ref="F9:F10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80</v>
      </c>
      <c r="D7" s="7">
        <f>SUM(D8:D24)</f>
        <v>51</v>
      </c>
      <c r="E7" s="7">
        <f>F7+I7</f>
        <v>363</v>
      </c>
      <c r="F7" s="7">
        <f>G7+H7</f>
        <v>298</v>
      </c>
      <c r="G7" s="7">
        <f>SUM(G8:G24)</f>
        <v>211</v>
      </c>
      <c r="H7" s="7">
        <f>SUM(H8:H24)</f>
        <v>87</v>
      </c>
      <c r="I7" s="7">
        <f>J7+K7</f>
        <v>65</v>
      </c>
      <c r="J7" s="7">
        <f>SUM(J8:J24)</f>
        <v>36</v>
      </c>
      <c r="K7" s="7">
        <f>SUM(K8:K24)</f>
        <v>29</v>
      </c>
      <c r="L7" s="7">
        <f>SUM(L8:L24)</f>
        <v>44413</v>
      </c>
      <c r="M7" s="7">
        <f>SUM(M8:M24)</f>
        <v>25393</v>
      </c>
      <c r="N7" s="7">
        <f>SUM(N8:N24)</f>
        <v>8126</v>
      </c>
    </row>
    <row r="8" spans="2:14" ht="12" customHeight="1">
      <c r="B8" s="8"/>
      <c r="C8" s="9" t="s">
        <v>15</v>
      </c>
      <c r="D8" s="10">
        <v>1</v>
      </c>
      <c r="E8" s="10" t="s">
        <v>53</v>
      </c>
      <c r="F8" s="10" t="s">
        <v>53</v>
      </c>
      <c r="G8" s="10" t="s">
        <v>53</v>
      </c>
      <c r="H8" s="10" t="s">
        <v>53</v>
      </c>
      <c r="I8" s="10" t="s">
        <v>53</v>
      </c>
      <c r="J8" s="10" t="s">
        <v>53</v>
      </c>
      <c r="K8" s="10" t="s">
        <v>53</v>
      </c>
      <c r="L8" s="10" t="s">
        <v>53</v>
      </c>
      <c r="M8" s="10" t="s">
        <v>53</v>
      </c>
      <c r="N8" s="10" t="s">
        <v>53</v>
      </c>
    </row>
    <row r="9" spans="2:14" ht="12" customHeight="1">
      <c r="B9" s="8"/>
      <c r="C9" s="9" t="s">
        <v>16</v>
      </c>
      <c r="D9" s="60">
        <v>11</v>
      </c>
      <c r="E9" s="69">
        <v>38</v>
      </c>
      <c r="F9" s="69">
        <v>19</v>
      </c>
      <c r="G9" s="69">
        <v>2</v>
      </c>
      <c r="H9" s="69">
        <v>17</v>
      </c>
      <c r="I9" s="69">
        <v>19</v>
      </c>
      <c r="J9" s="69">
        <v>7</v>
      </c>
      <c r="K9" s="69">
        <v>12</v>
      </c>
      <c r="L9" s="69">
        <v>2092</v>
      </c>
      <c r="M9" s="69">
        <v>1208</v>
      </c>
      <c r="N9" s="69">
        <v>186</v>
      </c>
    </row>
    <row r="10" spans="2:14" ht="9.75" customHeight="1">
      <c r="B10" s="11"/>
      <c r="C10" s="12" t="s">
        <v>17</v>
      </c>
      <c r="D10" s="61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2:14" ht="12" customHeight="1">
      <c r="B11" s="11"/>
      <c r="C11" s="13" t="s">
        <v>18</v>
      </c>
      <c r="D11" s="10">
        <v>2</v>
      </c>
      <c r="E11" s="10" t="s">
        <v>53</v>
      </c>
      <c r="F11" s="10" t="s">
        <v>53</v>
      </c>
      <c r="G11" s="10" t="s">
        <v>53</v>
      </c>
      <c r="H11" s="10" t="s">
        <v>53</v>
      </c>
      <c r="I11" s="10" t="s">
        <v>53</v>
      </c>
      <c r="J11" s="10" t="s">
        <v>53</v>
      </c>
      <c r="K11" s="10" t="s">
        <v>53</v>
      </c>
      <c r="L11" s="10" t="s">
        <v>53</v>
      </c>
      <c r="M11" s="10" t="s">
        <v>53</v>
      </c>
      <c r="N11" s="10" t="s">
        <v>53</v>
      </c>
    </row>
    <row r="12" spans="2:14" ht="12" customHeight="1">
      <c r="B12" s="14"/>
      <c r="C12" s="15" t="s">
        <v>19</v>
      </c>
      <c r="D12" s="10">
        <v>3</v>
      </c>
      <c r="E12" s="32">
        <v>30</v>
      </c>
      <c r="F12" s="32">
        <v>24</v>
      </c>
      <c r="G12" s="32">
        <v>18</v>
      </c>
      <c r="H12" s="32">
        <v>6</v>
      </c>
      <c r="I12" s="32">
        <v>6</v>
      </c>
      <c r="J12" s="32">
        <v>4</v>
      </c>
      <c r="K12" s="32">
        <v>2</v>
      </c>
      <c r="L12" s="32">
        <v>5325</v>
      </c>
      <c r="M12" s="32">
        <v>4259</v>
      </c>
      <c r="N12" s="32">
        <v>678</v>
      </c>
    </row>
    <row r="13" spans="2:14" ht="12" customHeight="1">
      <c r="B13" s="14"/>
      <c r="C13" s="15" t="s">
        <v>60</v>
      </c>
      <c r="D13" s="10">
        <v>1</v>
      </c>
      <c r="E13" s="10" t="s">
        <v>53</v>
      </c>
      <c r="F13" s="10" t="s">
        <v>53</v>
      </c>
      <c r="G13" s="10" t="s">
        <v>53</v>
      </c>
      <c r="H13" s="10" t="s">
        <v>53</v>
      </c>
      <c r="I13" s="10" t="s">
        <v>53</v>
      </c>
      <c r="J13" s="10" t="s">
        <v>53</v>
      </c>
      <c r="K13" s="10" t="s">
        <v>53</v>
      </c>
      <c r="L13" s="10" t="s">
        <v>53</v>
      </c>
      <c r="M13" s="10" t="s">
        <v>53</v>
      </c>
      <c r="N13" s="10" t="s">
        <v>53</v>
      </c>
    </row>
    <row r="14" spans="2:14" ht="12" customHeight="1">
      <c r="B14" s="14"/>
      <c r="C14" s="15" t="s">
        <v>21</v>
      </c>
      <c r="D14" s="10">
        <v>1</v>
      </c>
      <c r="E14" s="10" t="s">
        <v>53</v>
      </c>
      <c r="F14" s="10" t="s">
        <v>53</v>
      </c>
      <c r="G14" s="10" t="s">
        <v>53</v>
      </c>
      <c r="H14" s="10" t="s">
        <v>53</v>
      </c>
      <c r="I14" s="10" t="s">
        <v>53</v>
      </c>
      <c r="J14" s="10" t="s">
        <v>53</v>
      </c>
      <c r="K14" s="10" t="s">
        <v>53</v>
      </c>
      <c r="L14" s="10" t="s">
        <v>53</v>
      </c>
      <c r="M14" s="10" t="s">
        <v>53</v>
      </c>
      <c r="N14" s="10" t="s">
        <v>53</v>
      </c>
    </row>
    <row r="15" spans="2:14" ht="12" customHeight="1">
      <c r="B15" s="14"/>
      <c r="C15" s="15" t="s">
        <v>22</v>
      </c>
      <c r="D15" s="10">
        <v>1</v>
      </c>
      <c r="E15" s="10" t="s">
        <v>53</v>
      </c>
      <c r="F15" s="10" t="s">
        <v>53</v>
      </c>
      <c r="G15" s="10" t="s">
        <v>53</v>
      </c>
      <c r="H15" s="10" t="s">
        <v>53</v>
      </c>
      <c r="I15" s="10" t="s">
        <v>53</v>
      </c>
      <c r="J15" s="10" t="s">
        <v>53</v>
      </c>
      <c r="K15" s="10" t="s">
        <v>53</v>
      </c>
      <c r="L15" s="10" t="s">
        <v>53</v>
      </c>
      <c r="M15" s="10" t="s">
        <v>53</v>
      </c>
      <c r="N15" s="10" t="s">
        <v>53</v>
      </c>
    </row>
    <row r="16" spans="2:14" ht="12" customHeight="1">
      <c r="B16" s="14"/>
      <c r="C16" s="15" t="s">
        <v>26</v>
      </c>
      <c r="D16" s="10">
        <v>1</v>
      </c>
      <c r="E16" s="32">
        <v>49</v>
      </c>
      <c r="F16" s="32">
        <v>47</v>
      </c>
      <c r="G16" s="32">
        <v>24</v>
      </c>
      <c r="H16" s="32">
        <v>23</v>
      </c>
      <c r="I16" s="32">
        <v>2</v>
      </c>
      <c r="J16" s="32">
        <v>1</v>
      </c>
      <c r="K16" s="32">
        <v>1</v>
      </c>
      <c r="L16" s="32">
        <v>5680</v>
      </c>
      <c r="M16" s="32">
        <v>2977</v>
      </c>
      <c r="N16" s="32">
        <v>946</v>
      </c>
    </row>
    <row r="17" spans="2:14" ht="12" customHeight="1">
      <c r="B17" s="14"/>
      <c r="C17" s="15" t="s">
        <v>28</v>
      </c>
      <c r="D17" s="10">
        <v>6</v>
      </c>
      <c r="E17" s="10">
        <v>114</v>
      </c>
      <c r="F17" s="10">
        <v>114</v>
      </c>
      <c r="G17" s="10">
        <v>93</v>
      </c>
      <c r="H17" s="10">
        <v>21</v>
      </c>
      <c r="I17" s="10" t="s">
        <v>82</v>
      </c>
      <c r="J17" s="10" t="s">
        <v>82</v>
      </c>
      <c r="K17" s="10" t="s">
        <v>82</v>
      </c>
      <c r="L17" s="10">
        <v>13994</v>
      </c>
      <c r="M17" s="10">
        <v>6711</v>
      </c>
      <c r="N17" s="10">
        <v>3331</v>
      </c>
    </row>
    <row r="18" spans="2:14" ht="12" customHeight="1">
      <c r="B18" s="14"/>
      <c r="C18" s="15" t="s">
        <v>29</v>
      </c>
      <c r="D18" s="10">
        <v>1</v>
      </c>
      <c r="E18" s="10" t="s">
        <v>163</v>
      </c>
      <c r="F18" s="10" t="s">
        <v>163</v>
      </c>
      <c r="G18" s="10" t="s">
        <v>163</v>
      </c>
      <c r="H18" s="10" t="s">
        <v>163</v>
      </c>
      <c r="I18" s="10" t="s">
        <v>163</v>
      </c>
      <c r="J18" s="10" t="s">
        <v>163</v>
      </c>
      <c r="K18" s="10" t="s">
        <v>163</v>
      </c>
      <c r="L18" s="10" t="s">
        <v>163</v>
      </c>
      <c r="M18" s="10" t="s">
        <v>163</v>
      </c>
      <c r="N18" s="10" t="s">
        <v>163</v>
      </c>
    </row>
    <row r="19" spans="2:14" ht="12" customHeight="1">
      <c r="B19" s="8"/>
      <c r="C19" s="9" t="s">
        <v>31</v>
      </c>
      <c r="D19" s="10">
        <v>8</v>
      </c>
      <c r="E19" s="32">
        <v>44</v>
      </c>
      <c r="F19" s="32">
        <v>33</v>
      </c>
      <c r="G19" s="32">
        <v>31</v>
      </c>
      <c r="H19" s="32">
        <v>2</v>
      </c>
      <c r="I19" s="32">
        <v>11</v>
      </c>
      <c r="J19" s="32">
        <v>7</v>
      </c>
      <c r="K19" s="32">
        <v>4</v>
      </c>
      <c r="L19" s="32">
        <v>13318</v>
      </c>
      <c r="M19" s="32">
        <v>9166</v>
      </c>
      <c r="N19" s="32">
        <v>1608</v>
      </c>
    </row>
    <row r="20" spans="2:14" ht="12" customHeight="1">
      <c r="B20" s="8"/>
      <c r="C20" s="9" t="s">
        <v>32</v>
      </c>
      <c r="D20" s="60">
        <v>1</v>
      </c>
      <c r="E20" s="60" t="s">
        <v>163</v>
      </c>
      <c r="F20" s="60" t="s">
        <v>163</v>
      </c>
      <c r="G20" s="60" t="s">
        <v>163</v>
      </c>
      <c r="H20" s="60" t="s">
        <v>163</v>
      </c>
      <c r="I20" s="60" t="s">
        <v>163</v>
      </c>
      <c r="J20" s="60" t="s">
        <v>163</v>
      </c>
      <c r="K20" s="60" t="s">
        <v>163</v>
      </c>
      <c r="L20" s="60" t="s">
        <v>163</v>
      </c>
      <c r="M20" s="60" t="s">
        <v>163</v>
      </c>
      <c r="N20" s="60" t="s">
        <v>163</v>
      </c>
    </row>
    <row r="21" spans="2:14" ht="12" customHeight="1">
      <c r="B21" s="11"/>
      <c r="C21" s="13" t="s">
        <v>33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2:14" ht="12" customHeight="1">
      <c r="B22" s="14"/>
      <c r="C22" s="15" t="s">
        <v>34</v>
      </c>
      <c r="D22" s="10">
        <v>5</v>
      </c>
      <c r="E22" s="32">
        <v>61</v>
      </c>
      <c r="F22" s="32">
        <v>53</v>
      </c>
      <c r="G22" s="32">
        <v>37</v>
      </c>
      <c r="H22" s="32">
        <v>16</v>
      </c>
      <c r="I22" s="32">
        <v>8</v>
      </c>
      <c r="J22" s="32">
        <v>6</v>
      </c>
      <c r="K22" s="32">
        <v>2</v>
      </c>
      <c r="L22" s="32">
        <v>3252</v>
      </c>
      <c r="M22" s="32">
        <v>769</v>
      </c>
      <c r="N22" s="32">
        <v>1335</v>
      </c>
    </row>
    <row r="23" spans="2:14" ht="12" customHeight="1">
      <c r="B23" s="8"/>
      <c r="C23" s="9" t="s">
        <v>35</v>
      </c>
      <c r="D23" s="10">
        <v>5</v>
      </c>
      <c r="E23" s="10">
        <v>16</v>
      </c>
      <c r="F23" s="10">
        <v>5</v>
      </c>
      <c r="G23" s="10">
        <v>5</v>
      </c>
      <c r="H23" s="10" t="s">
        <v>82</v>
      </c>
      <c r="I23" s="10">
        <v>11</v>
      </c>
      <c r="J23" s="10">
        <v>5</v>
      </c>
      <c r="K23" s="10">
        <v>6</v>
      </c>
      <c r="L23" s="10">
        <v>320</v>
      </c>
      <c r="M23" s="10">
        <v>53</v>
      </c>
      <c r="N23" s="10">
        <v>25</v>
      </c>
    </row>
    <row r="24" spans="2:14" ht="12" customHeight="1">
      <c r="B24" s="14"/>
      <c r="C24" s="15" t="s">
        <v>39</v>
      </c>
      <c r="D24" s="10">
        <v>4</v>
      </c>
      <c r="E24" s="10">
        <v>11</v>
      </c>
      <c r="F24" s="10">
        <v>3</v>
      </c>
      <c r="G24" s="10">
        <v>1</v>
      </c>
      <c r="H24" s="10">
        <v>2</v>
      </c>
      <c r="I24" s="10">
        <v>8</v>
      </c>
      <c r="J24" s="10">
        <v>6</v>
      </c>
      <c r="K24" s="10">
        <v>2</v>
      </c>
      <c r="L24" s="10">
        <v>432</v>
      </c>
      <c r="M24" s="10">
        <v>250</v>
      </c>
      <c r="N24" s="10">
        <v>17</v>
      </c>
    </row>
    <row r="25" ht="12" customHeight="1">
      <c r="F25" s="21"/>
    </row>
    <row r="26" spans="2:3" ht="12" customHeight="1">
      <c r="B26" s="3" t="s">
        <v>40</v>
      </c>
      <c r="C26" s="3"/>
    </row>
    <row r="27" spans="2:8" ht="12" customHeight="1">
      <c r="B27" s="3"/>
      <c r="F27" s="63"/>
      <c r="G27" s="63"/>
      <c r="H27" s="63"/>
    </row>
    <row r="28" ht="12" customHeight="1">
      <c r="B28" s="3"/>
    </row>
    <row r="29" ht="12" customHeight="1">
      <c r="B29" s="3"/>
    </row>
  </sheetData>
  <mergeCells count="33">
    <mergeCell ref="B3:C5"/>
    <mergeCell ref="D3:D5"/>
    <mergeCell ref="E3:K3"/>
    <mergeCell ref="L3:L5"/>
    <mergeCell ref="M3:M5"/>
    <mergeCell ref="N3:N5"/>
    <mergeCell ref="E4:E5"/>
    <mergeCell ref="F4:H4"/>
    <mergeCell ref="I4:K4"/>
    <mergeCell ref="B6:C6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D20:D21"/>
    <mergeCell ref="E20:E21"/>
    <mergeCell ref="F20:F21"/>
    <mergeCell ref="G20:G21"/>
    <mergeCell ref="F27:H27"/>
    <mergeCell ref="L20:L21"/>
    <mergeCell ref="M20:M21"/>
    <mergeCell ref="N20:N21"/>
    <mergeCell ref="H20:H21"/>
    <mergeCell ref="I20:I21"/>
    <mergeCell ref="J20:J21"/>
    <mergeCell ref="K20:K21"/>
  </mergeCells>
  <printOptions/>
  <pageMargins left="0.75" right="0.75" top="1" bottom="1" header="0.512" footer="0.512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83</v>
      </c>
      <c r="D7" s="7">
        <f>SUM(D8:D21)</f>
        <v>29</v>
      </c>
      <c r="E7" s="7">
        <f>F7+I7</f>
        <v>344</v>
      </c>
      <c r="F7" s="7">
        <f>G7+H7</f>
        <v>322</v>
      </c>
      <c r="G7" s="7">
        <f>SUM(G8:G21)</f>
        <v>186</v>
      </c>
      <c r="H7" s="7">
        <f>SUM(H8:H21)</f>
        <v>136</v>
      </c>
      <c r="I7" s="7">
        <f>J7+K7</f>
        <v>22</v>
      </c>
      <c r="J7" s="7">
        <f>SUM(J8:J21)</f>
        <v>15</v>
      </c>
      <c r="K7" s="7">
        <f>SUM(K8:K21)</f>
        <v>7</v>
      </c>
      <c r="L7" s="7">
        <f>SUM(L8:L21)</f>
        <v>38108</v>
      </c>
      <c r="M7" s="7">
        <f>SUM(M8:M21)</f>
        <v>22249</v>
      </c>
      <c r="N7" s="7">
        <f>SUM(N8:N21)</f>
        <v>7829</v>
      </c>
    </row>
    <row r="8" spans="2:14" ht="12" customHeight="1">
      <c r="B8" s="8"/>
      <c r="C8" s="9" t="s">
        <v>15</v>
      </c>
      <c r="D8" s="10">
        <v>4</v>
      </c>
      <c r="E8" s="32">
        <v>111</v>
      </c>
      <c r="F8" s="32">
        <v>108</v>
      </c>
      <c r="G8" s="32">
        <v>35</v>
      </c>
      <c r="H8" s="32">
        <v>73</v>
      </c>
      <c r="I8" s="32">
        <v>3</v>
      </c>
      <c r="J8" s="32">
        <v>2</v>
      </c>
      <c r="K8" s="32">
        <v>2</v>
      </c>
      <c r="L8" s="32">
        <v>18236</v>
      </c>
      <c r="M8" s="32">
        <v>11301</v>
      </c>
      <c r="N8" s="32">
        <v>2482</v>
      </c>
    </row>
    <row r="9" spans="2:14" ht="12" customHeight="1">
      <c r="B9" s="8"/>
      <c r="C9" s="9" t="s">
        <v>16</v>
      </c>
      <c r="D9" s="60">
        <v>2</v>
      </c>
      <c r="E9" s="60" t="s">
        <v>53</v>
      </c>
      <c r="F9" s="60" t="s">
        <v>53</v>
      </c>
      <c r="G9" s="60" t="s">
        <v>53</v>
      </c>
      <c r="H9" s="60" t="s">
        <v>53</v>
      </c>
      <c r="I9" s="60" t="s">
        <v>53</v>
      </c>
      <c r="J9" s="60" t="s">
        <v>53</v>
      </c>
      <c r="K9" s="60" t="s">
        <v>53</v>
      </c>
      <c r="L9" s="60" t="s">
        <v>53</v>
      </c>
      <c r="M9" s="60" t="s">
        <v>53</v>
      </c>
      <c r="N9" s="60" t="s">
        <v>53</v>
      </c>
    </row>
    <row r="10" spans="2:14" ht="9.75" customHeight="1">
      <c r="B10" s="11"/>
      <c r="C10" s="12" t="s">
        <v>17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2</v>
      </c>
      <c r="E11" s="10" t="s">
        <v>53</v>
      </c>
      <c r="F11" s="10" t="s">
        <v>53</v>
      </c>
      <c r="G11" s="10" t="s">
        <v>53</v>
      </c>
      <c r="H11" s="10" t="s">
        <v>53</v>
      </c>
      <c r="I11" s="10" t="s">
        <v>53</v>
      </c>
      <c r="J11" s="10" t="s">
        <v>53</v>
      </c>
      <c r="K11" s="10" t="s">
        <v>53</v>
      </c>
      <c r="L11" s="10" t="s">
        <v>53</v>
      </c>
      <c r="M11" s="10" t="s">
        <v>53</v>
      </c>
      <c r="N11" s="10" t="s">
        <v>53</v>
      </c>
    </row>
    <row r="12" spans="2:14" ht="12" customHeight="1">
      <c r="B12" s="14"/>
      <c r="C12" s="15" t="s">
        <v>19</v>
      </c>
      <c r="D12" s="10">
        <v>2</v>
      </c>
      <c r="E12" s="32">
        <v>25</v>
      </c>
      <c r="F12" s="32">
        <v>22</v>
      </c>
      <c r="G12" s="32">
        <v>13</v>
      </c>
      <c r="H12" s="32">
        <v>9</v>
      </c>
      <c r="I12" s="32">
        <v>3</v>
      </c>
      <c r="J12" s="32">
        <v>1</v>
      </c>
      <c r="K12" s="32">
        <v>2</v>
      </c>
      <c r="L12" s="32">
        <v>2125</v>
      </c>
      <c r="M12" s="32">
        <v>1659</v>
      </c>
      <c r="N12" s="32">
        <v>514</v>
      </c>
    </row>
    <row r="13" spans="2:14" ht="12" customHeight="1">
      <c r="B13" s="14"/>
      <c r="C13" s="15" t="s">
        <v>60</v>
      </c>
      <c r="D13" s="10">
        <v>4</v>
      </c>
      <c r="E13" s="10">
        <v>65</v>
      </c>
      <c r="F13" s="10">
        <v>63</v>
      </c>
      <c r="G13" s="10">
        <v>47</v>
      </c>
      <c r="H13" s="10">
        <v>16</v>
      </c>
      <c r="I13" s="10">
        <v>2</v>
      </c>
      <c r="J13" s="10">
        <v>1</v>
      </c>
      <c r="K13" s="10">
        <v>1</v>
      </c>
      <c r="L13" s="10">
        <v>5150</v>
      </c>
      <c r="M13" s="10">
        <v>3010</v>
      </c>
      <c r="N13" s="10">
        <v>1153</v>
      </c>
    </row>
    <row r="14" spans="2:14" ht="12" customHeight="1">
      <c r="B14" s="14"/>
      <c r="C14" s="15" t="s">
        <v>21</v>
      </c>
      <c r="D14" s="10">
        <v>1</v>
      </c>
      <c r="E14" s="10" t="s">
        <v>163</v>
      </c>
      <c r="F14" s="10" t="s">
        <v>163</v>
      </c>
      <c r="G14" s="10" t="s">
        <v>163</v>
      </c>
      <c r="H14" s="10" t="s">
        <v>163</v>
      </c>
      <c r="I14" s="10" t="s">
        <v>163</v>
      </c>
      <c r="J14" s="10" t="s">
        <v>163</v>
      </c>
      <c r="K14" s="10" t="s">
        <v>163</v>
      </c>
      <c r="L14" s="10" t="s">
        <v>163</v>
      </c>
      <c r="M14" s="10" t="s">
        <v>163</v>
      </c>
      <c r="N14" s="10" t="s">
        <v>163</v>
      </c>
    </row>
    <row r="15" spans="2:14" ht="12" customHeight="1">
      <c r="B15" s="14"/>
      <c r="C15" s="15" t="s">
        <v>29</v>
      </c>
      <c r="D15" s="10">
        <v>1</v>
      </c>
      <c r="E15" s="10" t="s">
        <v>163</v>
      </c>
      <c r="F15" s="10" t="s">
        <v>163</v>
      </c>
      <c r="G15" s="10" t="s">
        <v>163</v>
      </c>
      <c r="H15" s="10" t="s">
        <v>163</v>
      </c>
      <c r="I15" s="10" t="s">
        <v>163</v>
      </c>
      <c r="J15" s="10" t="s">
        <v>163</v>
      </c>
      <c r="K15" s="10" t="s">
        <v>163</v>
      </c>
      <c r="L15" s="10" t="s">
        <v>163</v>
      </c>
      <c r="M15" s="10" t="s">
        <v>163</v>
      </c>
      <c r="N15" s="10" t="s">
        <v>163</v>
      </c>
    </row>
    <row r="16" spans="2:14" ht="12" customHeight="1">
      <c r="B16" s="14"/>
      <c r="C16" s="15" t="s">
        <v>30</v>
      </c>
      <c r="D16" s="10">
        <v>2</v>
      </c>
      <c r="E16" s="32">
        <v>44</v>
      </c>
      <c r="F16" s="32">
        <v>40</v>
      </c>
      <c r="G16" s="32">
        <v>33</v>
      </c>
      <c r="H16" s="32">
        <v>7</v>
      </c>
      <c r="I16" s="32">
        <v>4</v>
      </c>
      <c r="J16" s="32">
        <v>3</v>
      </c>
      <c r="K16" s="32">
        <v>1</v>
      </c>
      <c r="L16" s="32">
        <v>4960</v>
      </c>
      <c r="M16" s="32">
        <v>1754</v>
      </c>
      <c r="N16" s="32">
        <v>1593</v>
      </c>
    </row>
    <row r="17" spans="2:14" ht="12" customHeight="1">
      <c r="B17" s="8"/>
      <c r="C17" s="9" t="s">
        <v>31</v>
      </c>
      <c r="D17" s="10">
        <v>6</v>
      </c>
      <c r="E17" s="10">
        <v>55</v>
      </c>
      <c r="F17" s="10">
        <v>52</v>
      </c>
      <c r="G17" s="10">
        <v>41</v>
      </c>
      <c r="H17" s="10">
        <v>11</v>
      </c>
      <c r="I17" s="10">
        <v>3</v>
      </c>
      <c r="J17" s="10">
        <v>3</v>
      </c>
      <c r="K17" s="10" t="s">
        <v>82</v>
      </c>
      <c r="L17" s="10">
        <v>4985</v>
      </c>
      <c r="M17" s="10">
        <v>2854</v>
      </c>
      <c r="N17" s="10">
        <v>1488</v>
      </c>
    </row>
    <row r="18" spans="2:14" ht="12" customHeight="1">
      <c r="B18" s="8"/>
      <c r="C18" s="9" t="s">
        <v>32</v>
      </c>
      <c r="D18" s="60">
        <v>2</v>
      </c>
      <c r="E18" s="60" t="s">
        <v>163</v>
      </c>
      <c r="F18" s="60" t="s">
        <v>163</v>
      </c>
      <c r="G18" s="60" t="s">
        <v>163</v>
      </c>
      <c r="H18" s="60" t="s">
        <v>163</v>
      </c>
      <c r="I18" s="60" t="s">
        <v>163</v>
      </c>
      <c r="J18" s="60" t="s">
        <v>163</v>
      </c>
      <c r="K18" s="60" t="s">
        <v>163</v>
      </c>
      <c r="L18" s="60" t="s">
        <v>163</v>
      </c>
      <c r="M18" s="60" t="s">
        <v>163</v>
      </c>
      <c r="N18" s="60" t="s">
        <v>163</v>
      </c>
    </row>
    <row r="19" spans="2:14" ht="12" customHeight="1">
      <c r="B19" s="11"/>
      <c r="C19" s="13" t="s">
        <v>33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2:14" ht="12" customHeight="1">
      <c r="B20" s="14"/>
      <c r="C20" s="15" t="s">
        <v>34</v>
      </c>
      <c r="D20" s="10">
        <v>1</v>
      </c>
      <c r="E20" s="10" t="s">
        <v>163</v>
      </c>
      <c r="F20" s="10" t="s">
        <v>163</v>
      </c>
      <c r="G20" s="10" t="s">
        <v>163</v>
      </c>
      <c r="H20" s="10" t="s">
        <v>163</v>
      </c>
      <c r="I20" s="10" t="s">
        <v>163</v>
      </c>
      <c r="J20" s="10" t="s">
        <v>163</v>
      </c>
      <c r="K20" s="10" t="s">
        <v>163</v>
      </c>
      <c r="L20" s="10" t="s">
        <v>163</v>
      </c>
      <c r="M20" s="10" t="s">
        <v>163</v>
      </c>
      <c r="N20" s="10" t="s">
        <v>163</v>
      </c>
    </row>
    <row r="21" spans="2:14" ht="12" customHeight="1">
      <c r="B21" s="11"/>
      <c r="C21" s="13" t="s">
        <v>39</v>
      </c>
      <c r="D21" s="10">
        <v>2</v>
      </c>
      <c r="E21" s="32">
        <v>43</v>
      </c>
      <c r="F21" s="32">
        <v>37</v>
      </c>
      <c r="G21" s="32">
        <v>17</v>
      </c>
      <c r="H21" s="32">
        <v>20</v>
      </c>
      <c r="I21" s="32">
        <v>6</v>
      </c>
      <c r="J21" s="32">
        <v>5</v>
      </c>
      <c r="K21" s="32">
        <v>1</v>
      </c>
      <c r="L21" s="32">
        <v>2652</v>
      </c>
      <c r="M21" s="32">
        <v>1671</v>
      </c>
      <c r="N21" s="32">
        <v>599</v>
      </c>
    </row>
    <row r="22" ht="12" customHeight="1">
      <c r="F22" s="21"/>
    </row>
    <row r="23" spans="2:3" ht="12" customHeight="1">
      <c r="B23" s="3" t="s">
        <v>40</v>
      </c>
      <c r="C23" s="3"/>
    </row>
    <row r="24" spans="2:8" ht="12" customHeight="1">
      <c r="B24" s="3"/>
      <c r="F24" s="63"/>
      <c r="G24" s="63"/>
      <c r="H24" s="63"/>
    </row>
    <row r="25" ht="12" customHeight="1">
      <c r="B25" s="3"/>
    </row>
    <row r="26" ht="12" customHeight="1">
      <c r="B26" s="3"/>
    </row>
  </sheetData>
  <mergeCells count="33">
    <mergeCell ref="B3:C5"/>
    <mergeCell ref="D3:D5"/>
    <mergeCell ref="E3:K3"/>
    <mergeCell ref="L3:L5"/>
    <mergeCell ref="M3:M5"/>
    <mergeCell ref="N3:N5"/>
    <mergeCell ref="E4:E5"/>
    <mergeCell ref="F4:H4"/>
    <mergeCell ref="I4:K4"/>
    <mergeCell ref="B6:C6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D18:D19"/>
    <mergeCell ref="E18:E19"/>
    <mergeCell ref="F18:F19"/>
    <mergeCell ref="G18:G19"/>
    <mergeCell ref="F24:H24"/>
    <mergeCell ref="L18:L19"/>
    <mergeCell ref="M18:M19"/>
    <mergeCell ref="N18:N19"/>
    <mergeCell ref="H18:H19"/>
    <mergeCell ref="I18:I19"/>
    <mergeCell ref="J18:J19"/>
    <mergeCell ref="K18:K19"/>
  </mergeCells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N1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84</v>
      </c>
      <c r="D7" s="7">
        <f>SUM(D8:D11)</f>
        <v>7</v>
      </c>
      <c r="E7" s="7">
        <f>F7+I7</f>
        <v>89</v>
      </c>
      <c r="F7" s="7">
        <f>G7+H7</f>
        <v>82</v>
      </c>
      <c r="G7" s="7">
        <f>SUM(G8:G11)</f>
        <v>30</v>
      </c>
      <c r="H7" s="7">
        <f>SUM(H8:H11)</f>
        <v>52</v>
      </c>
      <c r="I7" s="7">
        <f>J7+K7</f>
        <v>7</v>
      </c>
      <c r="J7" s="7">
        <f>SUM(J8:J11)</f>
        <v>4</v>
      </c>
      <c r="K7" s="7">
        <f>SUM(K8:K11)</f>
        <v>3</v>
      </c>
      <c r="L7" s="7">
        <f>SUM(L8:L11)</f>
        <v>7192</v>
      </c>
      <c r="M7" s="7">
        <f>SUM(M8:M11)</f>
        <v>3069</v>
      </c>
      <c r="N7" s="7">
        <f>SUM(N8:N11)</f>
        <v>1195</v>
      </c>
    </row>
    <row r="8" spans="2:14" ht="12" customHeight="1">
      <c r="B8" s="14"/>
      <c r="C8" s="15" t="s">
        <v>18</v>
      </c>
      <c r="D8" s="10">
        <v>1</v>
      </c>
      <c r="E8" s="10" t="s">
        <v>53</v>
      </c>
      <c r="F8" s="10" t="s">
        <v>53</v>
      </c>
      <c r="G8" s="10" t="s">
        <v>53</v>
      </c>
      <c r="H8" s="10" t="s">
        <v>53</v>
      </c>
      <c r="I8" s="10" t="s">
        <v>53</v>
      </c>
      <c r="J8" s="10" t="s">
        <v>53</v>
      </c>
      <c r="K8" s="10" t="s">
        <v>53</v>
      </c>
      <c r="L8" s="10" t="s">
        <v>53</v>
      </c>
      <c r="M8" s="10" t="s">
        <v>53</v>
      </c>
      <c r="N8" s="10" t="s">
        <v>53</v>
      </c>
    </row>
    <row r="9" spans="2:14" ht="12" customHeight="1">
      <c r="B9" s="14"/>
      <c r="C9" s="15" t="s">
        <v>19</v>
      </c>
      <c r="D9" s="10">
        <v>3</v>
      </c>
      <c r="E9" s="32">
        <v>77</v>
      </c>
      <c r="F9" s="32">
        <f>G9+H9</f>
        <v>75</v>
      </c>
      <c r="G9" s="32">
        <v>23</v>
      </c>
      <c r="H9" s="32">
        <v>52</v>
      </c>
      <c r="I9" s="32">
        <f>J9+K9</f>
        <v>2</v>
      </c>
      <c r="J9" s="32">
        <v>1</v>
      </c>
      <c r="K9" s="32">
        <v>1</v>
      </c>
      <c r="L9" s="32">
        <v>6671</v>
      </c>
      <c r="M9" s="32">
        <v>2954</v>
      </c>
      <c r="N9" s="32">
        <v>1040</v>
      </c>
    </row>
    <row r="10" spans="2:14" ht="12" customHeight="1">
      <c r="B10" s="14"/>
      <c r="C10" s="15" t="s">
        <v>28</v>
      </c>
      <c r="D10" s="10">
        <v>1</v>
      </c>
      <c r="E10" s="10" t="s">
        <v>53</v>
      </c>
      <c r="F10" s="10" t="s">
        <v>53</v>
      </c>
      <c r="G10" s="10" t="s">
        <v>53</v>
      </c>
      <c r="H10" s="10" t="s">
        <v>53</v>
      </c>
      <c r="I10" s="10" t="s">
        <v>53</v>
      </c>
      <c r="J10" s="10" t="s">
        <v>53</v>
      </c>
      <c r="K10" s="10" t="s">
        <v>53</v>
      </c>
      <c r="L10" s="10" t="s">
        <v>53</v>
      </c>
      <c r="M10" s="10" t="s">
        <v>53</v>
      </c>
      <c r="N10" s="10" t="s">
        <v>53</v>
      </c>
    </row>
    <row r="11" spans="2:14" ht="12" customHeight="1">
      <c r="B11" s="14"/>
      <c r="C11" s="15" t="s">
        <v>31</v>
      </c>
      <c r="D11" s="10">
        <v>2</v>
      </c>
      <c r="E11" s="32">
        <v>12</v>
      </c>
      <c r="F11" s="32">
        <v>7</v>
      </c>
      <c r="G11" s="32">
        <v>7</v>
      </c>
      <c r="H11" s="32" t="s">
        <v>162</v>
      </c>
      <c r="I11" s="32">
        <v>5</v>
      </c>
      <c r="J11" s="32">
        <v>3</v>
      </c>
      <c r="K11" s="32">
        <v>2</v>
      </c>
      <c r="L11" s="32">
        <v>521</v>
      </c>
      <c r="M11" s="32">
        <v>115</v>
      </c>
      <c r="N11" s="32">
        <v>155</v>
      </c>
    </row>
    <row r="12" ht="12" customHeight="1">
      <c r="F12" s="21"/>
    </row>
    <row r="13" spans="2:3" ht="12" customHeight="1">
      <c r="B13" s="3" t="s">
        <v>40</v>
      </c>
      <c r="C13" s="3"/>
    </row>
    <row r="14" spans="2:8" ht="12" customHeight="1">
      <c r="B14" s="3"/>
      <c r="F14" s="63"/>
      <c r="G14" s="63"/>
      <c r="H14" s="63"/>
    </row>
    <row r="15" ht="12" customHeight="1">
      <c r="B15" s="3"/>
    </row>
    <row r="16" ht="12" customHeight="1">
      <c r="B16" s="3"/>
    </row>
  </sheetData>
  <mergeCells count="11">
    <mergeCell ref="F14:H14"/>
    <mergeCell ref="B6:C6"/>
    <mergeCell ref="M3:M5"/>
    <mergeCell ref="B3:C5"/>
    <mergeCell ref="D3:D5"/>
    <mergeCell ref="N3:N5"/>
    <mergeCell ref="E4:E5"/>
    <mergeCell ref="F4:H4"/>
    <mergeCell ref="I4:K4"/>
    <mergeCell ref="E3:K3"/>
    <mergeCell ref="L3:L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85</v>
      </c>
      <c r="D7" s="7">
        <f>SUM(D8:D21)</f>
        <v>28</v>
      </c>
      <c r="E7" s="7">
        <f>F7+I7</f>
        <v>497</v>
      </c>
      <c r="F7" s="7">
        <f>G7+H7</f>
        <v>464</v>
      </c>
      <c r="G7" s="7">
        <f>SUM(G8:G21)</f>
        <v>337</v>
      </c>
      <c r="H7" s="7">
        <f>SUM(H8:H21)</f>
        <v>127</v>
      </c>
      <c r="I7" s="7">
        <f>J7+K7</f>
        <v>33</v>
      </c>
      <c r="J7" s="7">
        <f>SUM(J8:J21)</f>
        <v>15</v>
      </c>
      <c r="K7" s="7">
        <f>SUM(K8:K21)</f>
        <v>18</v>
      </c>
      <c r="L7" s="7">
        <f>SUM(L8:L21)</f>
        <v>88265</v>
      </c>
      <c r="M7" s="7">
        <f>SUM(M8:M21)</f>
        <v>44882</v>
      </c>
      <c r="N7" s="7">
        <f>SUM(N8:N21)</f>
        <v>15020</v>
      </c>
    </row>
    <row r="8" spans="2:14" ht="12" customHeight="1">
      <c r="B8" s="8"/>
      <c r="C8" s="9" t="s">
        <v>15</v>
      </c>
      <c r="D8" s="10">
        <v>3</v>
      </c>
      <c r="E8" s="32">
        <v>63</v>
      </c>
      <c r="F8" s="32">
        <v>57</v>
      </c>
      <c r="G8" s="32">
        <v>49</v>
      </c>
      <c r="H8" s="32">
        <v>8</v>
      </c>
      <c r="I8" s="32">
        <v>6</v>
      </c>
      <c r="J8" s="32">
        <v>4</v>
      </c>
      <c r="K8" s="32">
        <v>2</v>
      </c>
      <c r="L8" s="32">
        <v>25396</v>
      </c>
      <c r="M8" s="32">
        <v>9411</v>
      </c>
      <c r="N8" s="32">
        <v>1766</v>
      </c>
    </row>
    <row r="9" spans="2:14" ht="12" customHeight="1">
      <c r="B9" s="8"/>
      <c r="C9" s="9" t="s">
        <v>16</v>
      </c>
      <c r="D9" s="60">
        <v>2</v>
      </c>
      <c r="E9" s="60" t="s">
        <v>53</v>
      </c>
      <c r="F9" s="60" t="s">
        <v>53</v>
      </c>
      <c r="G9" s="60" t="s">
        <v>53</v>
      </c>
      <c r="H9" s="60" t="s">
        <v>53</v>
      </c>
      <c r="I9" s="60" t="s">
        <v>53</v>
      </c>
      <c r="J9" s="60" t="s">
        <v>53</v>
      </c>
      <c r="K9" s="60" t="s">
        <v>53</v>
      </c>
      <c r="L9" s="60" t="s">
        <v>53</v>
      </c>
      <c r="M9" s="60" t="s">
        <v>53</v>
      </c>
      <c r="N9" s="60" t="s">
        <v>53</v>
      </c>
    </row>
    <row r="10" spans="2:14" ht="9.75" customHeight="1">
      <c r="B10" s="11"/>
      <c r="C10" s="12" t="s">
        <v>17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8</v>
      </c>
      <c r="E11" s="10">
        <v>55</v>
      </c>
      <c r="F11" s="10">
        <v>38</v>
      </c>
      <c r="G11" s="10" t="s">
        <v>63</v>
      </c>
      <c r="H11" s="1">
        <v>38</v>
      </c>
      <c r="I11" s="10">
        <v>17</v>
      </c>
      <c r="J11" s="10">
        <v>7</v>
      </c>
      <c r="K11" s="10">
        <v>10</v>
      </c>
      <c r="L11" s="10">
        <v>1733</v>
      </c>
      <c r="M11" s="10">
        <v>645</v>
      </c>
      <c r="N11" s="10">
        <v>613</v>
      </c>
    </row>
    <row r="12" spans="2:14" ht="12" customHeight="1">
      <c r="B12" s="14"/>
      <c r="C12" s="15" t="s">
        <v>19</v>
      </c>
      <c r="D12" s="10">
        <v>4</v>
      </c>
      <c r="E12" s="10">
        <v>14</v>
      </c>
      <c r="F12" s="10">
        <v>14</v>
      </c>
      <c r="G12" s="10">
        <v>13</v>
      </c>
      <c r="H12" s="29">
        <v>1</v>
      </c>
      <c r="I12" s="10" t="s">
        <v>63</v>
      </c>
      <c r="J12" s="10" t="s">
        <v>63</v>
      </c>
      <c r="K12" s="10" t="s">
        <v>63</v>
      </c>
      <c r="L12" s="10">
        <v>1707</v>
      </c>
      <c r="M12" s="10">
        <v>679</v>
      </c>
      <c r="N12" s="10">
        <v>428</v>
      </c>
    </row>
    <row r="13" spans="2:14" ht="12" customHeight="1">
      <c r="B13" s="14"/>
      <c r="C13" s="15" t="s">
        <v>60</v>
      </c>
      <c r="D13" s="10">
        <v>1</v>
      </c>
      <c r="E13" s="32">
        <v>12</v>
      </c>
      <c r="F13" s="32">
        <v>7</v>
      </c>
      <c r="G13" s="32">
        <v>3</v>
      </c>
      <c r="H13" s="32">
        <v>4</v>
      </c>
      <c r="I13" s="32">
        <v>5</v>
      </c>
      <c r="J13" s="32">
        <v>2</v>
      </c>
      <c r="K13" s="32">
        <v>3</v>
      </c>
      <c r="L13" s="32">
        <v>492</v>
      </c>
      <c r="M13" s="32">
        <v>202</v>
      </c>
      <c r="N13" s="32">
        <v>123</v>
      </c>
    </row>
    <row r="14" spans="2:14" ht="12" customHeight="1">
      <c r="B14" s="14"/>
      <c r="C14" s="15" t="s">
        <v>21</v>
      </c>
      <c r="D14" s="10">
        <v>1</v>
      </c>
      <c r="E14" s="10" t="s">
        <v>81</v>
      </c>
      <c r="F14" s="10" t="s">
        <v>81</v>
      </c>
      <c r="G14" s="10" t="s">
        <v>81</v>
      </c>
      <c r="H14" s="10" t="s">
        <v>81</v>
      </c>
      <c r="I14" s="10" t="s">
        <v>81</v>
      </c>
      <c r="J14" s="10" t="s">
        <v>81</v>
      </c>
      <c r="K14" s="10" t="s">
        <v>81</v>
      </c>
      <c r="L14" s="10" t="s">
        <v>81</v>
      </c>
      <c r="M14" s="10" t="s">
        <v>81</v>
      </c>
      <c r="N14" s="10" t="s">
        <v>81</v>
      </c>
    </row>
    <row r="15" spans="2:14" ht="12" customHeight="1">
      <c r="B15" s="14"/>
      <c r="C15" s="15" t="s">
        <v>23</v>
      </c>
      <c r="D15" s="10">
        <v>1</v>
      </c>
      <c r="E15" s="10" t="s">
        <v>81</v>
      </c>
      <c r="F15" s="10" t="s">
        <v>81</v>
      </c>
      <c r="G15" s="10" t="s">
        <v>81</v>
      </c>
      <c r="H15" s="10" t="s">
        <v>81</v>
      </c>
      <c r="I15" s="10" t="s">
        <v>81</v>
      </c>
      <c r="J15" s="10" t="s">
        <v>81</v>
      </c>
      <c r="K15" s="10" t="s">
        <v>81</v>
      </c>
      <c r="L15" s="10" t="s">
        <v>81</v>
      </c>
      <c r="M15" s="10" t="s">
        <v>81</v>
      </c>
      <c r="N15" s="10" t="s">
        <v>81</v>
      </c>
    </row>
    <row r="16" spans="2:14" ht="12" customHeight="1">
      <c r="B16" s="14"/>
      <c r="C16" s="15" t="s">
        <v>26</v>
      </c>
      <c r="D16" s="10">
        <v>2</v>
      </c>
      <c r="E16" s="32">
        <v>192</v>
      </c>
      <c r="F16" s="32">
        <v>191</v>
      </c>
      <c r="G16" s="33">
        <v>161</v>
      </c>
      <c r="H16" s="32">
        <v>30</v>
      </c>
      <c r="I16" s="32">
        <v>1</v>
      </c>
      <c r="J16" s="32" t="s">
        <v>58</v>
      </c>
      <c r="K16" s="32">
        <v>1</v>
      </c>
      <c r="L16" s="33">
        <v>37357</v>
      </c>
      <c r="M16" s="32">
        <v>21894</v>
      </c>
      <c r="N16" s="32">
        <v>6731</v>
      </c>
    </row>
    <row r="17" spans="2:14" ht="12" customHeight="1">
      <c r="B17" s="8"/>
      <c r="C17" s="9" t="s">
        <v>32</v>
      </c>
      <c r="D17" s="60">
        <v>1</v>
      </c>
      <c r="E17" s="60" t="s">
        <v>81</v>
      </c>
      <c r="F17" s="60" t="s">
        <v>81</v>
      </c>
      <c r="G17" s="60" t="s">
        <v>81</v>
      </c>
      <c r="H17" s="60" t="s">
        <v>81</v>
      </c>
      <c r="I17" s="60" t="s">
        <v>81</v>
      </c>
      <c r="J17" s="60" t="s">
        <v>81</v>
      </c>
      <c r="K17" s="60" t="s">
        <v>81</v>
      </c>
      <c r="L17" s="60" t="s">
        <v>81</v>
      </c>
      <c r="M17" s="60" t="s">
        <v>81</v>
      </c>
      <c r="N17" s="60" t="s">
        <v>81</v>
      </c>
    </row>
    <row r="18" spans="2:14" ht="12" customHeight="1">
      <c r="B18" s="11"/>
      <c r="C18" s="13" t="s">
        <v>33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  <row r="19" spans="2:14" ht="12" customHeight="1">
      <c r="B19" s="14"/>
      <c r="C19" s="15" t="s">
        <v>34</v>
      </c>
      <c r="D19" s="10">
        <v>2</v>
      </c>
      <c r="E19" s="10" t="s">
        <v>81</v>
      </c>
      <c r="F19" s="10" t="s">
        <v>81</v>
      </c>
      <c r="G19" s="10" t="s">
        <v>81</v>
      </c>
      <c r="H19" s="10" t="s">
        <v>81</v>
      </c>
      <c r="I19" s="10" t="s">
        <v>81</v>
      </c>
      <c r="J19" s="10" t="s">
        <v>81</v>
      </c>
      <c r="K19" s="10" t="s">
        <v>81</v>
      </c>
      <c r="L19" s="10" t="s">
        <v>81</v>
      </c>
      <c r="M19" s="10" t="s">
        <v>81</v>
      </c>
      <c r="N19" s="10" t="s">
        <v>81</v>
      </c>
    </row>
    <row r="20" spans="2:14" ht="12" customHeight="1">
      <c r="B20" s="8"/>
      <c r="C20" s="9" t="s">
        <v>35</v>
      </c>
      <c r="D20" s="10">
        <v>2</v>
      </c>
      <c r="E20" s="32">
        <v>161</v>
      </c>
      <c r="F20" s="32">
        <v>157</v>
      </c>
      <c r="G20" s="32">
        <v>111</v>
      </c>
      <c r="H20" s="32">
        <v>46</v>
      </c>
      <c r="I20" s="32">
        <v>4</v>
      </c>
      <c r="J20" s="32">
        <v>2</v>
      </c>
      <c r="K20" s="32">
        <v>2</v>
      </c>
      <c r="L20" s="32">
        <v>21580</v>
      </c>
      <c r="M20" s="32">
        <v>12051</v>
      </c>
      <c r="N20" s="32">
        <v>5359</v>
      </c>
    </row>
    <row r="21" spans="2:14" ht="12" customHeight="1">
      <c r="B21" s="11"/>
      <c r="C21" s="28" t="s">
        <v>39</v>
      </c>
      <c r="D21" s="10">
        <v>1</v>
      </c>
      <c r="E21" s="10" t="s">
        <v>163</v>
      </c>
      <c r="F21" s="10" t="s">
        <v>163</v>
      </c>
      <c r="G21" s="10" t="s">
        <v>163</v>
      </c>
      <c r="H21" s="10" t="s">
        <v>58</v>
      </c>
      <c r="I21" s="10" t="s">
        <v>58</v>
      </c>
      <c r="J21" s="10" t="s">
        <v>58</v>
      </c>
      <c r="K21" s="10" t="s">
        <v>58</v>
      </c>
      <c r="L21" s="10" t="s">
        <v>163</v>
      </c>
      <c r="M21" s="10" t="s">
        <v>163</v>
      </c>
      <c r="N21" s="10" t="s">
        <v>163</v>
      </c>
    </row>
    <row r="22" ht="12" customHeight="1">
      <c r="F22" s="21"/>
    </row>
    <row r="23" spans="2:3" ht="12" customHeight="1">
      <c r="B23" s="3" t="s">
        <v>40</v>
      </c>
      <c r="C23" s="3"/>
    </row>
    <row r="24" spans="2:8" ht="12" customHeight="1">
      <c r="B24" s="3"/>
      <c r="F24" s="63"/>
      <c r="G24" s="63"/>
      <c r="H24" s="63"/>
    </row>
    <row r="25" ht="12" customHeight="1">
      <c r="B25" s="3"/>
    </row>
    <row r="26" ht="12" customHeight="1">
      <c r="B26" s="3"/>
    </row>
  </sheetData>
  <mergeCells count="33">
    <mergeCell ref="B3:C5"/>
    <mergeCell ref="D3:D5"/>
    <mergeCell ref="E3:K3"/>
    <mergeCell ref="L3:L5"/>
    <mergeCell ref="M3:M5"/>
    <mergeCell ref="N3:N5"/>
    <mergeCell ref="E4:E5"/>
    <mergeCell ref="F4:H4"/>
    <mergeCell ref="I4:K4"/>
    <mergeCell ref="B6:C6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D17:D18"/>
    <mergeCell ref="E17:E18"/>
    <mergeCell ref="F17:F18"/>
    <mergeCell ref="G17:G18"/>
    <mergeCell ref="F24:H24"/>
    <mergeCell ref="L17:L18"/>
    <mergeCell ref="M17:M18"/>
    <mergeCell ref="N17:N18"/>
    <mergeCell ref="H17:H18"/>
    <mergeCell ref="I17:I18"/>
    <mergeCell ref="J17:J18"/>
    <mergeCell ref="K17:K18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56" t="s">
        <v>41</v>
      </c>
      <c r="C7" s="57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14" ht="12" customHeight="1">
      <c r="B8" s="8"/>
      <c r="C8" s="20" t="s">
        <v>42</v>
      </c>
      <c r="D8" s="7">
        <f>SUM(D9:D31)</f>
        <v>1519</v>
      </c>
      <c r="E8" s="7">
        <f>F8+I8</f>
        <v>24019</v>
      </c>
      <c r="F8" s="7">
        <f>G8+H8</f>
        <v>22467</v>
      </c>
      <c r="G8" s="7">
        <f aca="true" t="shared" si="0" ref="G8:N8">SUM(G9:G31)</f>
        <v>12773</v>
      </c>
      <c r="H8" s="7">
        <f t="shared" si="0"/>
        <v>9694</v>
      </c>
      <c r="I8" s="7">
        <f>J8+K8</f>
        <v>1552</v>
      </c>
      <c r="J8" s="7">
        <f t="shared" si="0"/>
        <v>967</v>
      </c>
      <c r="K8" s="7">
        <f t="shared" si="0"/>
        <v>585</v>
      </c>
      <c r="L8" s="7">
        <f t="shared" si="0"/>
        <v>4991515</v>
      </c>
      <c r="M8" s="7">
        <f t="shared" si="0"/>
        <v>3277444</v>
      </c>
      <c r="N8" s="7">
        <f t="shared" si="0"/>
        <v>693697</v>
      </c>
    </row>
    <row r="9" spans="2:14" ht="12" customHeight="1">
      <c r="B9" s="8"/>
      <c r="C9" s="9" t="s">
        <v>15</v>
      </c>
      <c r="D9" s="10">
        <v>216</v>
      </c>
      <c r="E9" s="10">
        <v>4027</v>
      </c>
      <c r="F9" s="10">
        <f aca="true" t="shared" si="1" ref="F9:F31">G9+H9</f>
        <v>3774</v>
      </c>
      <c r="G9" s="10">
        <v>1867</v>
      </c>
      <c r="H9" s="10">
        <v>1907</v>
      </c>
      <c r="I9" s="10">
        <f aca="true" t="shared" si="2" ref="I9:I31">J9+K9</f>
        <v>253</v>
      </c>
      <c r="J9" s="10">
        <v>143</v>
      </c>
      <c r="K9" s="10">
        <v>110</v>
      </c>
      <c r="L9" s="10">
        <v>1464886</v>
      </c>
      <c r="M9" s="10">
        <v>981251</v>
      </c>
      <c r="N9" s="10">
        <v>119359</v>
      </c>
    </row>
    <row r="10" spans="2:14" ht="12" customHeight="1">
      <c r="B10" s="8"/>
      <c r="C10" s="9" t="s">
        <v>16</v>
      </c>
      <c r="D10" s="60">
        <v>194</v>
      </c>
      <c r="E10" s="60">
        <f>F10+I10</f>
        <v>3418</v>
      </c>
      <c r="F10" s="58">
        <f t="shared" si="1"/>
        <v>3165</v>
      </c>
      <c r="G10" s="60">
        <v>616</v>
      </c>
      <c r="H10" s="60">
        <v>2549</v>
      </c>
      <c r="I10" s="58">
        <f t="shared" si="2"/>
        <v>253</v>
      </c>
      <c r="J10" s="60">
        <v>123</v>
      </c>
      <c r="K10" s="60">
        <v>130</v>
      </c>
      <c r="L10" s="60">
        <v>662140</v>
      </c>
      <c r="M10" s="60">
        <v>531689</v>
      </c>
      <c r="N10" s="60">
        <v>73632</v>
      </c>
    </row>
    <row r="11" spans="2:14" ht="12" customHeight="1">
      <c r="B11" s="11"/>
      <c r="C11" s="12" t="s">
        <v>17</v>
      </c>
      <c r="D11" s="61"/>
      <c r="E11" s="61"/>
      <c r="F11" s="59"/>
      <c r="G11" s="61"/>
      <c r="H11" s="61"/>
      <c r="I11" s="59"/>
      <c r="J11" s="61"/>
      <c r="K11" s="61"/>
      <c r="L11" s="61"/>
      <c r="M11" s="61"/>
      <c r="N11" s="61"/>
    </row>
    <row r="12" spans="2:14" ht="12" customHeight="1">
      <c r="B12" s="11"/>
      <c r="C12" s="13" t="s">
        <v>18</v>
      </c>
      <c r="D12" s="10">
        <v>103</v>
      </c>
      <c r="E12" s="10">
        <f>F12+I12</f>
        <v>1258</v>
      </c>
      <c r="F12" s="10">
        <f t="shared" si="1"/>
        <v>1119</v>
      </c>
      <c r="G12" s="10">
        <v>226</v>
      </c>
      <c r="H12" s="10">
        <v>893</v>
      </c>
      <c r="I12" s="10">
        <f t="shared" si="2"/>
        <v>139</v>
      </c>
      <c r="J12" s="10">
        <v>70</v>
      </c>
      <c r="K12" s="10">
        <v>69</v>
      </c>
      <c r="L12" s="10">
        <v>91214</v>
      </c>
      <c r="M12" s="10">
        <v>48031</v>
      </c>
      <c r="N12" s="10">
        <v>24882</v>
      </c>
    </row>
    <row r="13" spans="2:14" ht="12" customHeight="1">
      <c r="B13" s="14"/>
      <c r="C13" s="15" t="s">
        <v>19</v>
      </c>
      <c r="D13" s="10">
        <v>151</v>
      </c>
      <c r="E13" s="10">
        <f aca="true" t="shared" si="3" ref="E13:E27">F13+I13</f>
        <v>1266</v>
      </c>
      <c r="F13" s="10">
        <f t="shared" si="1"/>
        <v>1141</v>
      </c>
      <c r="G13" s="10">
        <v>776</v>
      </c>
      <c r="H13" s="10">
        <v>365</v>
      </c>
      <c r="I13" s="10">
        <f t="shared" si="2"/>
        <v>125</v>
      </c>
      <c r="J13" s="10">
        <v>87</v>
      </c>
      <c r="K13" s="10">
        <v>38</v>
      </c>
      <c r="L13" s="10">
        <v>214723</v>
      </c>
      <c r="M13" s="10">
        <v>144393</v>
      </c>
      <c r="N13" s="10">
        <v>33929</v>
      </c>
    </row>
    <row r="14" spans="2:14" ht="12" customHeight="1">
      <c r="B14" s="14"/>
      <c r="C14" s="15" t="s">
        <v>60</v>
      </c>
      <c r="D14" s="10">
        <v>209</v>
      </c>
      <c r="E14" s="10">
        <f t="shared" si="3"/>
        <v>2573</v>
      </c>
      <c r="F14" s="10">
        <f t="shared" si="1"/>
        <v>2385</v>
      </c>
      <c r="G14" s="10">
        <v>1709</v>
      </c>
      <c r="H14" s="10">
        <v>676</v>
      </c>
      <c r="I14" s="10">
        <f t="shared" si="2"/>
        <v>188</v>
      </c>
      <c r="J14" s="10">
        <v>151</v>
      </c>
      <c r="K14" s="10">
        <v>37</v>
      </c>
      <c r="L14" s="10">
        <v>346179</v>
      </c>
      <c r="M14" s="10">
        <v>201318</v>
      </c>
      <c r="N14" s="10">
        <v>68368</v>
      </c>
    </row>
    <row r="15" spans="2:14" ht="12" customHeight="1">
      <c r="B15" s="14"/>
      <c r="C15" s="15" t="s">
        <v>21</v>
      </c>
      <c r="D15" s="10">
        <v>56</v>
      </c>
      <c r="E15" s="10">
        <v>892</v>
      </c>
      <c r="F15" s="10">
        <f t="shared" si="1"/>
        <v>822</v>
      </c>
      <c r="G15" s="10">
        <v>441</v>
      </c>
      <c r="H15" s="10">
        <v>381</v>
      </c>
      <c r="I15" s="10">
        <f t="shared" si="2"/>
        <v>70</v>
      </c>
      <c r="J15" s="10">
        <v>41</v>
      </c>
      <c r="K15" s="10">
        <v>29</v>
      </c>
      <c r="L15" s="10">
        <v>181242</v>
      </c>
      <c r="M15" s="10">
        <v>123902</v>
      </c>
      <c r="N15" s="10">
        <v>23246</v>
      </c>
    </row>
    <row r="16" spans="2:14" ht="12" customHeight="1">
      <c r="B16" s="14"/>
      <c r="C16" s="15" t="s">
        <v>22</v>
      </c>
      <c r="D16" s="10">
        <v>79</v>
      </c>
      <c r="E16" s="10">
        <f t="shared" si="3"/>
        <v>1078</v>
      </c>
      <c r="F16" s="10">
        <f t="shared" si="1"/>
        <v>1011</v>
      </c>
      <c r="G16" s="10">
        <v>741</v>
      </c>
      <c r="H16" s="10">
        <v>270</v>
      </c>
      <c r="I16" s="10">
        <f t="shared" si="2"/>
        <v>67</v>
      </c>
      <c r="J16" s="10">
        <v>41</v>
      </c>
      <c r="K16" s="10">
        <v>26</v>
      </c>
      <c r="L16" s="10">
        <v>107392</v>
      </c>
      <c r="M16" s="10">
        <v>38156</v>
      </c>
      <c r="N16" s="10">
        <v>36836</v>
      </c>
    </row>
    <row r="17" spans="2:14" ht="12" customHeight="1">
      <c r="B17" s="14"/>
      <c r="C17" s="15" t="s">
        <v>23</v>
      </c>
      <c r="D17" s="10">
        <v>8</v>
      </c>
      <c r="E17" s="10">
        <f t="shared" si="3"/>
        <v>65</v>
      </c>
      <c r="F17" s="10">
        <f t="shared" si="1"/>
        <v>62</v>
      </c>
      <c r="G17" s="10">
        <v>42</v>
      </c>
      <c r="H17" s="10">
        <v>20</v>
      </c>
      <c r="I17" s="10">
        <f t="shared" si="2"/>
        <v>3</v>
      </c>
      <c r="J17" s="10">
        <v>2</v>
      </c>
      <c r="K17" s="10">
        <v>1</v>
      </c>
      <c r="L17" s="10">
        <v>16105</v>
      </c>
      <c r="M17" s="10">
        <v>10853</v>
      </c>
      <c r="N17" s="10">
        <v>2024</v>
      </c>
    </row>
    <row r="18" spans="2:14" ht="12" customHeight="1">
      <c r="B18" s="14"/>
      <c r="C18" s="15" t="s">
        <v>26</v>
      </c>
      <c r="D18" s="10">
        <v>5</v>
      </c>
      <c r="E18" s="10">
        <f t="shared" si="3"/>
        <v>63</v>
      </c>
      <c r="F18" s="10">
        <f t="shared" si="1"/>
        <v>55</v>
      </c>
      <c r="G18" s="16">
        <v>11</v>
      </c>
      <c r="H18" s="10">
        <v>44</v>
      </c>
      <c r="I18" s="10">
        <f t="shared" si="2"/>
        <v>8</v>
      </c>
      <c r="J18" s="10">
        <v>4</v>
      </c>
      <c r="K18" s="10">
        <v>4</v>
      </c>
      <c r="L18" s="16">
        <v>5661</v>
      </c>
      <c r="M18" s="10">
        <v>3547</v>
      </c>
      <c r="N18" s="10">
        <v>1212</v>
      </c>
    </row>
    <row r="19" spans="2:14" ht="12" customHeight="1">
      <c r="B19" s="14"/>
      <c r="C19" s="15" t="s">
        <v>27</v>
      </c>
      <c r="D19" s="10">
        <v>14</v>
      </c>
      <c r="E19" s="10">
        <f t="shared" si="3"/>
        <v>86</v>
      </c>
      <c r="F19" s="10">
        <f t="shared" si="1"/>
        <v>79</v>
      </c>
      <c r="G19" s="10">
        <v>57</v>
      </c>
      <c r="H19" s="10">
        <v>22</v>
      </c>
      <c r="I19" s="10">
        <v>7</v>
      </c>
      <c r="J19" s="10">
        <v>7</v>
      </c>
      <c r="K19" s="10" t="s">
        <v>44</v>
      </c>
      <c r="L19" s="10">
        <v>7641</v>
      </c>
      <c r="M19" s="10">
        <v>3678</v>
      </c>
      <c r="N19" s="10">
        <v>1832</v>
      </c>
    </row>
    <row r="20" spans="2:14" ht="12" customHeight="1">
      <c r="B20" s="14"/>
      <c r="C20" s="15" t="s">
        <v>28</v>
      </c>
      <c r="D20" s="10">
        <v>39</v>
      </c>
      <c r="E20" s="10">
        <f t="shared" si="3"/>
        <v>785</v>
      </c>
      <c r="F20" s="10">
        <f t="shared" si="1"/>
        <v>773</v>
      </c>
      <c r="G20" s="10">
        <v>587</v>
      </c>
      <c r="H20" s="10">
        <v>186</v>
      </c>
      <c r="I20" s="10">
        <f t="shared" si="2"/>
        <v>12</v>
      </c>
      <c r="J20" s="10">
        <v>8</v>
      </c>
      <c r="K20" s="10">
        <v>4</v>
      </c>
      <c r="L20" s="10">
        <v>102337</v>
      </c>
      <c r="M20" s="10">
        <v>42328</v>
      </c>
      <c r="N20" s="10">
        <v>25017</v>
      </c>
    </row>
    <row r="21" spans="2:14" ht="12" customHeight="1">
      <c r="B21" s="14"/>
      <c r="C21" s="15" t="s">
        <v>29</v>
      </c>
      <c r="D21" s="10">
        <v>7</v>
      </c>
      <c r="E21" s="10">
        <v>487</v>
      </c>
      <c r="F21" s="10">
        <f t="shared" si="1"/>
        <v>487</v>
      </c>
      <c r="G21" s="10">
        <v>439</v>
      </c>
      <c r="H21" s="10">
        <v>48</v>
      </c>
      <c r="I21" s="10" t="s">
        <v>44</v>
      </c>
      <c r="J21" s="10" t="s">
        <v>44</v>
      </c>
      <c r="K21" s="10" t="s">
        <v>44</v>
      </c>
      <c r="L21" s="10">
        <v>142273</v>
      </c>
      <c r="M21" s="10">
        <v>89347</v>
      </c>
      <c r="N21" s="10">
        <v>22717</v>
      </c>
    </row>
    <row r="22" spans="2:14" ht="12" customHeight="1">
      <c r="B22" s="14"/>
      <c r="C22" s="15" t="s">
        <v>30</v>
      </c>
      <c r="D22" s="10">
        <v>9</v>
      </c>
      <c r="E22" s="10">
        <f t="shared" si="3"/>
        <v>319</v>
      </c>
      <c r="F22" s="10">
        <f t="shared" si="1"/>
        <v>313</v>
      </c>
      <c r="G22" s="10">
        <v>201</v>
      </c>
      <c r="H22" s="10">
        <v>112</v>
      </c>
      <c r="I22" s="10">
        <f t="shared" si="2"/>
        <v>6</v>
      </c>
      <c r="J22" s="10">
        <v>3</v>
      </c>
      <c r="K22" s="10">
        <v>3</v>
      </c>
      <c r="L22" s="10">
        <v>68413</v>
      </c>
      <c r="M22" s="10">
        <v>45283</v>
      </c>
      <c r="N22" s="10">
        <v>10133</v>
      </c>
    </row>
    <row r="23" spans="2:14" ht="12" customHeight="1">
      <c r="B23" s="8"/>
      <c r="C23" s="9" t="s">
        <v>31</v>
      </c>
      <c r="D23" s="10">
        <v>128</v>
      </c>
      <c r="E23" s="10">
        <f t="shared" si="3"/>
        <v>1496</v>
      </c>
      <c r="F23" s="10">
        <f t="shared" si="1"/>
        <v>1388</v>
      </c>
      <c r="G23" s="10">
        <v>1113</v>
      </c>
      <c r="H23" s="10">
        <v>275</v>
      </c>
      <c r="I23" s="10">
        <f t="shared" si="2"/>
        <v>108</v>
      </c>
      <c r="J23" s="10">
        <v>81</v>
      </c>
      <c r="K23" s="10">
        <v>27</v>
      </c>
      <c r="L23" s="10">
        <v>237577</v>
      </c>
      <c r="M23" s="10">
        <v>121378</v>
      </c>
      <c r="N23" s="10">
        <v>47295</v>
      </c>
    </row>
    <row r="24" spans="2:14" ht="12" customHeight="1">
      <c r="B24" s="8"/>
      <c r="C24" s="9" t="s">
        <v>32</v>
      </c>
      <c r="D24" s="60">
        <v>55</v>
      </c>
      <c r="E24" s="60">
        <v>861</v>
      </c>
      <c r="F24" s="58">
        <f>G24+H24</f>
        <v>834</v>
      </c>
      <c r="G24" s="60">
        <v>702</v>
      </c>
      <c r="H24" s="60">
        <v>132</v>
      </c>
      <c r="I24" s="58">
        <f>J24+K24</f>
        <v>27</v>
      </c>
      <c r="J24" s="60">
        <v>21</v>
      </c>
      <c r="K24" s="60">
        <v>6</v>
      </c>
      <c r="L24" s="60">
        <v>135764</v>
      </c>
      <c r="M24" s="60">
        <v>64757</v>
      </c>
      <c r="N24" s="60">
        <v>31593</v>
      </c>
    </row>
    <row r="25" spans="2:14" ht="12" customHeight="1">
      <c r="B25" s="11"/>
      <c r="C25" s="13" t="s">
        <v>33</v>
      </c>
      <c r="D25" s="61"/>
      <c r="E25" s="61"/>
      <c r="F25" s="59"/>
      <c r="G25" s="61"/>
      <c r="H25" s="61"/>
      <c r="I25" s="59"/>
      <c r="J25" s="61"/>
      <c r="K25" s="61"/>
      <c r="L25" s="61"/>
      <c r="M25" s="61"/>
      <c r="N25" s="61"/>
    </row>
    <row r="26" spans="2:14" ht="12" customHeight="1">
      <c r="B26" s="14"/>
      <c r="C26" s="15" t="s">
        <v>34</v>
      </c>
      <c r="D26" s="10">
        <v>45</v>
      </c>
      <c r="E26" s="10">
        <f t="shared" si="3"/>
        <v>2163</v>
      </c>
      <c r="F26" s="10">
        <f t="shared" si="1"/>
        <v>2130</v>
      </c>
      <c r="G26" s="10">
        <v>1104</v>
      </c>
      <c r="H26" s="10">
        <v>1026</v>
      </c>
      <c r="I26" s="10">
        <f t="shared" si="2"/>
        <v>33</v>
      </c>
      <c r="J26" s="10">
        <v>17</v>
      </c>
      <c r="K26" s="10">
        <v>16</v>
      </c>
      <c r="L26" s="10">
        <v>403948</v>
      </c>
      <c r="M26" s="10">
        <v>262879</v>
      </c>
      <c r="N26" s="10">
        <v>63696</v>
      </c>
    </row>
    <row r="27" spans="2:14" ht="12" customHeight="1">
      <c r="B27" s="8"/>
      <c r="C27" s="9" t="s">
        <v>35</v>
      </c>
      <c r="D27" s="10">
        <v>38</v>
      </c>
      <c r="E27" s="10">
        <f t="shared" si="3"/>
        <v>2060</v>
      </c>
      <c r="F27" s="10">
        <f t="shared" si="1"/>
        <v>2048</v>
      </c>
      <c r="G27" s="10">
        <v>1688</v>
      </c>
      <c r="H27" s="10">
        <v>360</v>
      </c>
      <c r="I27" s="10">
        <f t="shared" si="2"/>
        <v>12</v>
      </c>
      <c r="J27" s="10">
        <v>8</v>
      </c>
      <c r="K27" s="10">
        <v>4</v>
      </c>
      <c r="L27" s="10">
        <v>690674</v>
      </c>
      <c r="M27" s="10">
        <v>501572</v>
      </c>
      <c r="N27" s="10">
        <v>83331</v>
      </c>
    </row>
    <row r="28" spans="2:14" ht="12" customHeight="1">
      <c r="B28" s="8"/>
      <c r="C28" s="9" t="s">
        <v>36</v>
      </c>
      <c r="D28" s="58">
        <v>7</v>
      </c>
      <c r="E28" s="58">
        <v>53</v>
      </c>
      <c r="F28" s="58">
        <v>50</v>
      </c>
      <c r="G28" s="58">
        <v>28</v>
      </c>
      <c r="H28" s="58">
        <v>22</v>
      </c>
      <c r="I28" s="58">
        <v>3</v>
      </c>
      <c r="J28" s="58">
        <v>3</v>
      </c>
      <c r="K28" s="58" t="s">
        <v>43</v>
      </c>
      <c r="L28" s="58">
        <v>4976</v>
      </c>
      <c r="M28" s="58">
        <v>1703</v>
      </c>
      <c r="N28" s="58">
        <v>1213</v>
      </c>
    </row>
    <row r="29" spans="2:14" ht="12" customHeight="1">
      <c r="B29" s="18"/>
      <c r="C29" s="19" t="s">
        <v>37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2:14" ht="12" customHeight="1">
      <c r="B30" s="11"/>
      <c r="C30" s="13" t="s">
        <v>38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2:14" ht="12" customHeight="1">
      <c r="B31" s="11"/>
      <c r="C31" s="13" t="s">
        <v>39</v>
      </c>
      <c r="D31" s="10">
        <v>156</v>
      </c>
      <c r="E31" s="10">
        <f>F31+I31</f>
        <v>1069</v>
      </c>
      <c r="F31" s="10">
        <f t="shared" si="1"/>
        <v>831</v>
      </c>
      <c r="G31" s="10">
        <v>425</v>
      </c>
      <c r="H31" s="10">
        <v>406</v>
      </c>
      <c r="I31" s="10">
        <f t="shared" si="2"/>
        <v>238</v>
      </c>
      <c r="J31" s="10">
        <v>157</v>
      </c>
      <c r="K31" s="10">
        <v>81</v>
      </c>
      <c r="L31" s="10">
        <v>108370</v>
      </c>
      <c r="M31" s="10">
        <v>61379</v>
      </c>
      <c r="N31" s="10">
        <v>23382</v>
      </c>
    </row>
    <row r="32" ht="12" customHeight="1">
      <c r="F32" s="21"/>
    </row>
    <row r="33" spans="2:3" ht="12" customHeight="1">
      <c r="B33" s="3" t="s">
        <v>40</v>
      </c>
      <c r="C33" s="3"/>
    </row>
    <row r="34" spans="2:8" ht="12" customHeight="1">
      <c r="B34" s="3"/>
      <c r="F34" s="63"/>
      <c r="G34" s="63"/>
      <c r="H34" s="63"/>
    </row>
    <row r="35" ht="12" customHeight="1">
      <c r="B35" s="3"/>
    </row>
    <row r="36" ht="12" customHeight="1">
      <c r="B36" s="3"/>
    </row>
  </sheetData>
  <mergeCells count="45">
    <mergeCell ref="F34:H34"/>
    <mergeCell ref="D24:D25"/>
    <mergeCell ref="E24:E25"/>
    <mergeCell ref="F24:F25"/>
    <mergeCell ref="G24:G25"/>
    <mergeCell ref="H24:H25"/>
    <mergeCell ref="D28:D30"/>
    <mergeCell ref="E28:E30"/>
    <mergeCell ref="F28:F30"/>
    <mergeCell ref="G28:G30"/>
    <mergeCell ref="I24:I25"/>
    <mergeCell ref="J24:J25"/>
    <mergeCell ref="K24:K25"/>
    <mergeCell ref="L24:L25"/>
    <mergeCell ref="I28:I30"/>
    <mergeCell ref="J28:J30"/>
    <mergeCell ref="H28:H30"/>
    <mergeCell ref="K28:K30"/>
    <mergeCell ref="L28:L30"/>
    <mergeCell ref="M28:M30"/>
    <mergeCell ref="N28:N30"/>
    <mergeCell ref="J10:J11"/>
    <mergeCell ref="K10:K11"/>
    <mergeCell ref="L10:L11"/>
    <mergeCell ref="M10:M11"/>
    <mergeCell ref="N10:N11"/>
    <mergeCell ref="M24:M25"/>
    <mergeCell ref="N24:N25"/>
    <mergeCell ref="F10:F11"/>
    <mergeCell ref="G10:G11"/>
    <mergeCell ref="H10:H11"/>
    <mergeCell ref="I10:I11"/>
    <mergeCell ref="B6:C6"/>
    <mergeCell ref="B7:C7"/>
    <mergeCell ref="D10:D11"/>
    <mergeCell ref="E10:E11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N1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86</v>
      </c>
      <c r="D7" s="7">
        <f>SUM(D8:D11)</f>
        <v>13</v>
      </c>
      <c r="E7" s="7">
        <f>F7+I7</f>
        <v>73</v>
      </c>
      <c r="F7" s="7">
        <f>G7+H7</f>
        <v>57</v>
      </c>
      <c r="G7" s="7">
        <f>SUM(G8:G11)</f>
        <v>41</v>
      </c>
      <c r="H7" s="7">
        <f>SUM(H8:H11)</f>
        <v>16</v>
      </c>
      <c r="I7" s="7">
        <f>J7+K7</f>
        <v>16</v>
      </c>
      <c r="J7" s="7">
        <f>SUM(J8:J11)</f>
        <v>10</v>
      </c>
      <c r="K7" s="7">
        <f>SUM(K8:K11)</f>
        <v>6</v>
      </c>
      <c r="L7" s="7">
        <f>SUM(L8:L11)</f>
        <v>38385</v>
      </c>
      <c r="M7" s="7">
        <f>SUM(M8:M11)</f>
        <v>32218</v>
      </c>
      <c r="N7" s="7">
        <f>SUM(N8:N11)</f>
        <v>1605</v>
      </c>
    </row>
    <row r="8" spans="2:14" ht="12" customHeight="1">
      <c r="B8" s="8"/>
      <c r="C8" s="9" t="s">
        <v>15</v>
      </c>
      <c r="D8" s="10">
        <v>7</v>
      </c>
      <c r="E8" s="10">
        <v>32</v>
      </c>
      <c r="F8" s="10">
        <v>22</v>
      </c>
      <c r="G8" s="10">
        <v>16</v>
      </c>
      <c r="H8" s="10">
        <v>6</v>
      </c>
      <c r="I8" s="10">
        <v>10</v>
      </c>
      <c r="J8" s="10">
        <v>6</v>
      </c>
      <c r="K8" s="10">
        <v>4</v>
      </c>
      <c r="L8" s="10">
        <v>35001</v>
      </c>
      <c r="M8" s="10">
        <v>30873</v>
      </c>
      <c r="N8" s="10">
        <v>757</v>
      </c>
    </row>
    <row r="9" spans="2:14" ht="12" customHeight="1">
      <c r="B9" s="14"/>
      <c r="C9" s="15" t="s">
        <v>18</v>
      </c>
      <c r="D9" s="10">
        <v>1</v>
      </c>
      <c r="E9" s="10" t="s">
        <v>53</v>
      </c>
      <c r="F9" s="10" t="s">
        <v>53</v>
      </c>
      <c r="G9" s="10" t="s">
        <v>53</v>
      </c>
      <c r="H9" s="10" t="s">
        <v>53</v>
      </c>
      <c r="I9" s="10" t="s">
        <v>53</v>
      </c>
      <c r="J9" s="10" t="s">
        <v>53</v>
      </c>
      <c r="K9" s="10" t="s">
        <v>53</v>
      </c>
      <c r="L9" s="10" t="s">
        <v>53</v>
      </c>
      <c r="M9" s="10" t="s">
        <v>53</v>
      </c>
      <c r="N9" s="10" t="s">
        <v>53</v>
      </c>
    </row>
    <row r="10" spans="2:14" ht="12" customHeight="1">
      <c r="B10" s="14"/>
      <c r="C10" s="15" t="s">
        <v>19</v>
      </c>
      <c r="D10" s="10">
        <v>1</v>
      </c>
      <c r="E10" s="10" t="s">
        <v>53</v>
      </c>
      <c r="F10" s="10" t="s">
        <v>53</v>
      </c>
      <c r="G10" s="10" t="s">
        <v>53</v>
      </c>
      <c r="H10" s="10" t="s">
        <v>53</v>
      </c>
      <c r="I10" s="10" t="s">
        <v>53</v>
      </c>
      <c r="J10" s="10" t="s">
        <v>53</v>
      </c>
      <c r="K10" s="10" t="s">
        <v>53</v>
      </c>
      <c r="L10" s="10" t="s">
        <v>53</v>
      </c>
      <c r="M10" s="10" t="s">
        <v>53</v>
      </c>
      <c r="N10" s="10" t="s">
        <v>53</v>
      </c>
    </row>
    <row r="11" spans="2:14" ht="12" customHeight="1">
      <c r="B11" s="14"/>
      <c r="C11" s="15" t="s">
        <v>28</v>
      </c>
      <c r="D11" s="10">
        <v>4</v>
      </c>
      <c r="E11" s="32">
        <v>41</v>
      </c>
      <c r="F11" s="32">
        <v>35</v>
      </c>
      <c r="G11" s="32">
        <v>25</v>
      </c>
      <c r="H11" s="32">
        <v>10</v>
      </c>
      <c r="I11" s="32">
        <v>6</v>
      </c>
      <c r="J11" s="32">
        <v>4</v>
      </c>
      <c r="K11" s="32">
        <v>2</v>
      </c>
      <c r="L11" s="32">
        <v>3384</v>
      </c>
      <c r="M11" s="32">
        <v>1345</v>
      </c>
      <c r="N11" s="32">
        <v>848</v>
      </c>
    </row>
    <row r="12" ht="12" customHeight="1">
      <c r="F12" s="21"/>
    </row>
    <row r="13" spans="2:3" ht="12" customHeight="1">
      <c r="B13" s="3" t="s">
        <v>40</v>
      </c>
      <c r="C13" s="3"/>
    </row>
    <row r="14" spans="2:8" ht="12" customHeight="1">
      <c r="B14" s="3"/>
      <c r="F14" s="63"/>
      <c r="G14" s="63"/>
      <c r="H14" s="63"/>
    </row>
    <row r="15" ht="12" customHeight="1">
      <c r="B15" s="3"/>
    </row>
    <row r="16" ht="12" customHeight="1">
      <c r="B16" s="3"/>
    </row>
  </sheetData>
  <mergeCells count="11">
    <mergeCell ref="F14:H14"/>
    <mergeCell ref="B6:C6"/>
    <mergeCell ref="M3:M5"/>
    <mergeCell ref="B3:C5"/>
    <mergeCell ref="D3:D5"/>
    <mergeCell ref="N3:N5"/>
    <mergeCell ref="E4:E5"/>
    <mergeCell ref="F4:H4"/>
    <mergeCell ref="I4:K4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N1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87</v>
      </c>
      <c r="D7" s="7">
        <f>SUM(D8:D10)</f>
        <v>7</v>
      </c>
      <c r="E7" s="7">
        <v>107</v>
      </c>
      <c r="F7" s="7">
        <v>105</v>
      </c>
      <c r="G7" s="7">
        <v>49</v>
      </c>
      <c r="H7" s="7">
        <f>SUM(H8:H10)</f>
        <v>56</v>
      </c>
      <c r="I7" s="7">
        <v>2</v>
      </c>
      <c r="J7" s="7">
        <f>SUM(J8:J10)</f>
        <v>2</v>
      </c>
      <c r="K7" s="7" t="s">
        <v>63</v>
      </c>
      <c r="L7" s="7">
        <f>SUM(L8:L10)</f>
        <v>15460</v>
      </c>
      <c r="M7" s="7">
        <f>SUM(M8:M10)</f>
        <v>8051</v>
      </c>
      <c r="N7" s="7">
        <f>SUM(N8:N10)</f>
        <v>2446</v>
      </c>
    </row>
    <row r="8" spans="2:14" ht="12" customHeight="1">
      <c r="B8" s="14"/>
      <c r="C8" s="15" t="s">
        <v>18</v>
      </c>
      <c r="D8" s="10">
        <v>1</v>
      </c>
      <c r="E8" s="10" t="s">
        <v>53</v>
      </c>
      <c r="F8" s="10" t="s">
        <v>53</v>
      </c>
      <c r="G8" s="10" t="s">
        <v>53</v>
      </c>
      <c r="H8" s="10" t="s">
        <v>53</v>
      </c>
      <c r="I8" s="10" t="s">
        <v>53</v>
      </c>
      <c r="J8" s="10" t="s">
        <v>53</v>
      </c>
      <c r="K8" s="10" t="s">
        <v>53</v>
      </c>
      <c r="L8" s="10" t="s">
        <v>53</v>
      </c>
      <c r="M8" s="10" t="s">
        <v>53</v>
      </c>
      <c r="N8" s="10" t="s">
        <v>53</v>
      </c>
    </row>
    <row r="9" spans="2:14" ht="12" customHeight="1">
      <c r="B9" s="14"/>
      <c r="C9" s="15" t="s">
        <v>19</v>
      </c>
      <c r="D9" s="10">
        <v>5</v>
      </c>
      <c r="E9" s="32">
        <v>107</v>
      </c>
      <c r="F9" s="32">
        <v>105</v>
      </c>
      <c r="G9" s="32">
        <v>59</v>
      </c>
      <c r="H9" s="32">
        <v>56</v>
      </c>
      <c r="I9" s="32">
        <v>2</v>
      </c>
      <c r="J9" s="32">
        <v>2</v>
      </c>
      <c r="K9" s="32" t="s">
        <v>63</v>
      </c>
      <c r="L9" s="32">
        <v>15460</v>
      </c>
      <c r="M9" s="32">
        <v>8051</v>
      </c>
      <c r="N9" s="32">
        <v>2446</v>
      </c>
    </row>
    <row r="10" spans="2:14" ht="12" customHeight="1">
      <c r="B10" s="11"/>
      <c r="C10" s="13" t="s">
        <v>39</v>
      </c>
      <c r="D10" s="10">
        <v>1</v>
      </c>
      <c r="E10" s="10" t="s">
        <v>53</v>
      </c>
      <c r="F10" s="10" t="s">
        <v>53</v>
      </c>
      <c r="G10" s="10" t="s">
        <v>53</v>
      </c>
      <c r="H10" s="10" t="s">
        <v>53</v>
      </c>
      <c r="I10" s="10" t="s">
        <v>53</v>
      </c>
      <c r="J10" s="10" t="s">
        <v>53</v>
      </c>
      <c r="K10" s="10" t="s">
        <v>53</v>
      </c>
      <c r="L10" s="10" t="s">
        <v>53</v>
      </c>
      <c r="M10" s="10" t="s">
        <v>53</v>
      </c>
      <c r="N10" s="10" t="s">
        <v>53</v>
      </c>
    </row>
    <row r="11" ht="12" customHeight="1">
      <c r="F11" s="21"/>
    </row>
    <row r="12" spans="2:3" ht="12" customHeight="1">
      <c r="B12" s="3" t="s">
        <v>40</v>
      </c>
      <c r="C12" s="3"/>
    </row>
    <row r="13" spans="2:8" ht="12" customHeight="1">
      <c r="B13" s="3"/>
      <c r="F13" s="63"/>
      <c r="G13" s="63"/>
      <c r="H13" s="63"/>
    </row>
    <row r="14" ht="12" customHeight="1">
      <c r="B14" s="3"/>
    </row>
    <row r="15" ht="12" customHeight="1">
      <c r="B15" s="3"/>
    </row>
  </sheetData>
  <mergeCells count="11">
    <mergeCell ref="F13:H13"/>
    <mergeCell ref="B6:C6"/>
    <mergeCell ref="M3:M5"/>
    <mergeCell ref="B3:C5"/>
    <mergeCell ref="D3:D5"/>
    <mergeCell ref="N3:N5"/>
    <mergeCell ref="E4:E5"/>
    <mergeCell ref="F4:H4"/>
    <mergeCell ref="I4:K4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N1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88</v>
      </c>
      <c r="D7" s="7">
        <f>SUM(D8:D11)</f>
        <v>32</v>
      </c>
      <c r="E7" s="7">
        <f>F7+I7</f>
        <v>383</v>
      </c>
      <c r="F7" s="7">
        <f>G7+H7</f>
        <v>356</v>
      </c>
      <c r="G7" s="7">
        <f>SUM(G8:G11)</f>
        <v>317</v>
      </c>
      <c r="H7" s="7">
        <f>SUM(H8:H11)</f>
        <v>39</v>
      </c>
      <c r="I7" s="7">
        <f>J7+K7</f>
        <v>27</v>
      </c>
      <c r="J7" s="7">
        <f>SUM(J8:J11)</f>
        <v>21</v>
      </c>
      <c r="K7" s="7">
        <f>SUM(K8:K11)</f>
        <v>6</v>
      </c>
      <c r="L7" s="7">
        <f>SUM(L8:L11)</f>
        <v>34376</v>
      </c>
      <c r="M7" s="7">
        <v>15228</v>
      </c>
      <c r="N7" s="7">
        <f>SUM(N8:N11)</f>
        <v>11580</v>
      </c>
    </row>
    <row r="8" spans="2:14" ht="12" customHeight="1">
      <c r="B8" s="14"/>
      <c r="C8" s="15" t="s">
        <v>18</v>
      </c>
      <c r="D8" s="10">
        <v>2</v>
      </c>
      <c r="E8" s="10" t="s">
        <v>53</v>
      </c>
      <c r="F8" s="10" t="s">
        <v>53</v>
      </c>
      <c r="G8" s="10" t="s">
        <v>53</v>
      </c>
      <c r="H8" s="10" t="s">
        <v>53</v>
      </c>
      <c r="I8" s="10" t="s">
        <v>53</v>
      </c>
      <c r="J8" s="10" t="s">
        <v>53</v>
      </c>
      <c r="K8" s="10" t="s">
        <v>53</v>
      </c>
      <c r="L8" s="10" t="s">
        <v>53</v>
      </c>
      <c r="M8" s="10" t="s">
        <v>53</v>
      </c>
      <c r="N8" s="10" t="s">
        <v>53</v>
      </c>
    </row>
    <row r="9" spans="2:14" ht="12" customHeight="1">
      <c r="B9" s="14"/>
      <c r="C9" s="15" t="s">
        <v>19</v>
      </c>
      <c r="D9" s="10">
        <v>9</v>
      </c>
      <c r="E9" s="32">
        <v>65</v>
      </c>
      <c r="F9" s="32">
        <v>54</v>
      </c>
      <c r="G9" s="32">
        <v>38</v>
      </c>
      <c r="H9" s="32">
        <v>16</v>
      </c>
      <c r="I9" s="32">
        <v>11</v>
      </c>
      <c r="J9" s="32">
        <v>6</v>
      </c>
      <c r="K9" s="32">
        <v>5</v>
      </c>
      <c r="L9" s="32">
        <v>9853</v>
      </c>
      <c r="M9" s="32">
        <v>6778</v>
      </c>
      <c r="N9" s="32">
        <v>1308</v>
      </c>
    </row>
    <row r="10" spans="2:14" ht="12" customHeight="1">
      <c r="B10" s="14"/>
      <c r="C10" s="15" t="s">
        <v>28</v>
      </c>
      <c r="D10" s="10">
        <v>19</v>
      </c>
      <c r="E10" s="32">
        <v>318</v>
      </c>
      <c r="F10" s="32">
        <v>302</v>
      </c>
      <c r="G10" s="32">
        <v>279</v>
      </c>
      <c r="H10" s="32">
        <v>23</v>
      </c>
      <c r="I10" s="32">
        <v>16</v>
      </c>
      <c r="J10" s="32">
        <v>15</v>
      </c>
      <c r="K10" s="32">
        <v>1</v>
      </c>
      <c r="L10" s="32">
        <v>24523</v>
      </c>
      <c r="M10" s="32">
        <v>8250</v>
      </c>
      <c r="N10" s="32">
        <v>10272</v>
      </c>
    </row>
    <row r="11" spans="2:14" ht="12" customHeight="1">
      <c r="B11" s="11"/>
      <c r="C11" s="13" t="s">
        <v>39</v>
      </c>
      <c r="D11" s="10">
        <v>2</v>
      </c>
      <c r="E11" s="10" t="s">
        <v>53</v>
      </c>
      <c r="F11" s="10" t="s">
        <v>53</v>
      </c>
      <c r="G11" s="10" t="s">
        <v>53</v>
      </c>
      <c r="H11" s="10" t="s">
        <v>53</v>
      </c>
      <c r="I11" s="10" t="s">
        <v>53</v>
      </c>
      <c r="J11" s="10" t="s">
        <v>53</v>
      </c>
      <c r="K11" s="10" t="s">
        <v>53</v>
      </c>
      <c r="L11" s="10" t="s">
        <v>53</v>
      </c>
      <c r="M11" s="10" t="s">
        <v>53</v>
      </c>
      <c r="N11" s="10" t="s">
        <v>53</v>
      </c>
    </row>
    <row r="12" ht="12" customHeight="1">
      <c r="F12" s="21"/>
    </row>
    <row r="13" spans="2:3" ht="12" customHeight="1">
      <c r="B13" s="3" t="s">
        <v>40</v>
      </c>
      <c r="C13" s="3"/>
    </row>
    <row r="14" spans="2:8" ht="12" customHeight="1">
      <c r="B14" s="3"/>
      <c r="F14" s="63"/>
      <c r="G14" s="63"/>
      <c r="H14" s="63"/>
    </row>
    <row r="15" ht="12" customHeight="1">
      <c r="B15" s="3"/>
    </row>
    <row r="16" ht="12" customHeight="1">
      <c r="B16" s="3"/>
    </row>
  </sheetData>
  <mergeCells count="11">
    <mergeCell ref="F14:H14"/>
    <mergeCell ref="B6:C6"/>
    <mergeCell ref="M3:M5"/>
    <mergeCell ref="B3:C5"/>
    <mergeCell ref="D3:D5"/>
    <mergeCell ref="N3:N5"/>
    <mergeCell ref="E4:E5"/>
    <mergeCell ref="F4:H4"/>
    <mergeCell ref="I4:K4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s="30" customFormat="1" ht="12" customHeight="1">
      <c r="B7" s="71" t="s">
        <v>90</v>
      </c>
      <c r="C7" s="72"/>
      <c r="D7" s="27">
        <v>91</v>
      </c>
      <c r="E7" s="27">
        <v>2760</v>
      </c>
      <c r="F7" s="27">
        <v>2691</v>
      </c>
      <c r="G7" s="27">
        <v>1135</v>
      </c>
      <c r="H7" s="27">
        <v>1556</v>
      </c>
      <c r="I7" s="27">
        <v>69</v>
      </c>
      <c r="J7" s="27">
        <v>50</v>
      </c>
      <c r="K7" s="27">
        <v>19</v>
      </c>
      <c r="L7" s="27">
        <v>478112</v>
      </c>
      <c r="M7" s="27">
        <v>246701</v>
      </c>
      <c r="N7" s="27">
        <v>68518</v>
      </c>
    </row>
    <row r="8" spans="2:14" ht="12" customHeight="1">
      <c r="B8" s="8"/>
      <c r="C8" s="20" t="s">
        <v>89</v>
      </c>
      <c r="D8" s="7">
        <f>SUM(D9:D16)</f>
        <v>18</v>
      </c>
      <c r="E8" s="7">
        <f>F8+I8</f>
        <v>1248</v>
      </c>
      <c r="F8" s="7">
        <f>G8+H8</f>
        <v>1244</v>
      </c>
      <c r="G8" s="7">
        <f>SUM(G9:G16)</f>
        <v>342</v>
      </c>
      <c r="H8" s="7">
        <f>SUM(H9:H16)</f>
        <v>902</v>
      </c>
      <c r="I8" s="7">
        <f>J8+K8</f>
        <v>4</v>
      </c>
      <c r="J8" s="7">
        <f>SUM(J9:J16)</f>
        <v>3</v>
      </c>
      <c r="K8" s="7">
        <f>SUM(K9:K16)</f>
        <v>1</v>
      </c>
      <c r="L8" s="7">
        <f>SUM(L9:L16)</f>
        <v>162397</v>
      </c>
      <c r="M8" s="7">
        <f>SUM(M9:M16)</f>
        <v>120460</v>
      </c>
      <c r="N8" s="7">
        <f>SUM(N9:N16)</f>
        <v>29875</v>
      </c>
    </row>
    <row r="9" spans="2:14" ht="12" customHeight="1">
      <c r="B9" s="8"/>
      <c r="C9" s="9" t="s">
        <v>15</v>
      </c>
      <c r="D9" s="10">
        <v>3</v>
      </c>
      <c r="E9" s="32">
        <v>227</v>
      </c>
      <c r="F9" s="32">
        <v>225</v>
      </c>
      <c r="G9" s="32">
        <v>51</v>
      </c>
      <c r="H9" s="32">
        <v>174</v>
      </c>
      <c r="I9" s="32">
        <v>2</v>
      </c>
      <c r="J9" s="32">
        <v>1</v>
      </c>
      <c r="K9" s="32">
        <v>1</v>
      </c>
      <c r="L9" s="32">
        <v>66608</v>
      </c>
      <c r="M9" s="32">
        <v>58438</v>
      </c>
      <c r="N9" s="32">
        <v>4466</v>
      </c>
    </row>
    <row r="10" spans="2:14" ht="12" customHeight="1">
      <c r="B10" s="8"/>
      <c r="C10" s="9" t="s">
        <v>16</v>
      </c>
      <c r="D10" s="60">
        <v>1</v>
      </c>
      <c r="E10" s="60" t="s">
        <v>53</v>
      </c>
      <c r="F10" s="60" t="s">
        <v>53</v>
      </c>
      <c r="G10" s="60" t="s">
        <v>53</v>
      </c>
      <c r="H10" s="60" t="s">
        <v>53</v>
      </c>
      <c r="I10" s="60" t="s">
        <v>53</v>
      </c>
      <c r="J10" s="60" t="s">
        <v>53</v>
      </c>
      <c r="K10" s="60" t="s">
        <v>53</v>
      </c>
      <c r="L10" s="60" t="s">
        <v>53</v>
      </c>
      <c r="M10" s="60" t="s">
        <v>53</v>
      </c>
      <c r="N10" s="60" t="s">
        <v>53</v>
      </c>
    </row>
    <row r="11" spans="2:14" ht="9.75" customHeight="1">
      <c r="B11" s="11"/>
      <c r="C11" s="12" t="s">
        <v>17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2:14" ht="12" customHeight="1">
      <c r="B12" s="14"/>
      <c r="C12" s="15" t="s">
        <v>19</v>
      </c>
      <c r="D12" s="10">
        <v>8</v>
      </c>
      <c r="E12" s="10">
        <v>108</v>
      </c>
      <c r="F12" s="10">
        <v>106</v>
      </c>
      <c r="G12" s="10">
        <v>64</v>
      </c>
      <c r="H12" s="10">
        <v>42</v>
      </c>
      <c r="I12" s="10">
        <v>2</v>
      </c>
      <c r="J12" s="10">
        <v>2</v>
      </c>
      <c r="K12" s="10" t="s">
        <v>58</v>
      </c>
      <c r="L12" s="10">
        <v>15467</v>
      </c>
      <c r="M12" s="10">
        <v>10259</v>
      </c>
      <c r="N12" s="10">
        <v>3171</v>
      </c>
    </row>
    <row r="13" spans="2:14" ht="12" customHeight="1">
      <c r="B13" s="14"/>
      <c r="C13" s="15" t="s">
        <v>60</v>
      </c>
      <c r="D13" s="10">
        <v>1</v>
      </c>
      <c r="E13" s="10" t="s">
        <v>163</v>
      </c>
      <c r="F13" s="10" t="s">
        <v>163</v>
      </c>
      <c r="G13" s="10" t="s">
        <v>163</v>
      </c>
      <c r="H13" s="10" t="s">
        <v>163</v>
      </c>
      <c r="I13" s="10" t="s">
        <v>163</v>
      </c>
      <c r="J13" s="10" t="s">
        <v>163</v>
      </c>
      <c r="K13" s="10" t="s">
        <v>163</v>
      </c>
      <c r="L13" s="10" t="s">
        <v>163</v>
      </c>
      <c r="M13" s="10" t="s">
        <v>163</v>
      </c>
      <c r="N13" s="10" t="s">
        <v>163</v>
      </c>
    </row>
    <row r="14" spans="2:14" ht="12" customHeight="1">
      <c r="B14" s="14"/>
      <c r="C14" s="15" t="s">
        <v>27</v>
      </c>
      <c r="D14" s="10">
        <v>1</v>
      </c>
      <c r="E14" s="10" t="s">
        <v>163</v>
      </c>
      <c r="F14" s="10" t="s">
        <v>163</v>
      </c>
      <c r="G14" s="10" t="s">
        <v>163</v>
      </c>
      <c r="H14" s="10" t="s">
        <v>163</v>
      </c>
      <c r="I14" s="10" t="s">
        <v>163</v>
      </c>
      <c r="J14" s="10" t="s">
        <v>163</v>
      </c>
      <c r="K14" s="10" t="s">
        <v>163</v>
      </c>
      <c r="L14" s="10" t="s">
        <v>163</v>
      </c>
      <c r="M14" s="10" t="s">
        <v>163</v>
      </c>
      <c r="N14" s="10" t="s">
        <v>163</v>
      </c>
    </row>
    <row r="15" spans="2:14" ht="12" customHeight="1">
      <c r="B15" s="14"/>
      <c r="C15" s="15" t="s">
        <v>34</v>
      </c>
      <c r="D15" s="10">
        <v>3</v>
      </c>
      <c r="E15" s="32">
        <v>913</v>
      </c>
      <c r="F15" s="32">
        <v>913</v>
      </c>
      <c r="G15" s="32">
        <v>227</v>
      </c>
      <c r="H15" s="32">
        <v>686</v>
      </c>
      <c r="I15" s="32" t="s">
        <v>162</v>
      </c>
      <c r="J15" s="32" t="s">
        <v>162</v>
      </c>
      <c r="K15" s="32" t="s">
        <v>162</v>
      </c>
      <c r="L15" s="32">
        <v>80322</v>
      </c>
      <c r="M15" s="32">
        <v>51763</v>
      </c>
      <c r="N15" s="32">
        <v>22238</v>
      </c>
    </row>
    <row r="16" spans="2:14" ht="12" customHeight="1">
      <c r="B16" s="11"/>
      <c r="C16" s="13" t="s">
        <v>39</v>
      </c>
      <c r="D16" s="10">
        <v>1</v>
      </c>
      <c r="E16" s="10" t="s">
        <v>163</v>
      </c>
      <c r="F16" s="10" t="s">
        <v>163</v>
      </c>
      <c r="G16" s="10" t="s">
        <v>163</v>
      </c>
      <c r="H16" s="10" t="s">
        <v>163</v>
      </c>
      <c r="I16" s="10" t="s">
        <v>163</v>
      </c>
      <c r="J16" s="10" t="s">
        <v>163</v>
      </c>
      <c r="K16" s="10" t="s">
        <v>163</v>
      </c>
      <c r="L16" s="10" t="s">
        <v>163</v>
      </c>
      <c r="M16" s="10" t="s">
        <v>163</v>
      </c>
      <c r="N16" s="10" t="s">
        <v>163</v>
      </c>
    </row>
    <row r="17" ht="12" customHeight="1">
      <c r="F17" s="21"/>
    </row>
    <row r="18" spans="2:3" ht="12" customHeight="1">
      <c r="B18" s="3" t="s">
        <v>40</v>
      </c>
      <c r="C18" s="3"/>
    </row>
    <row r="19" spans="2:8" ht="12" customHeight="1">
      <c r="B19" s="3"/>
      <c r="F19" s="63"/>
      <c r="G19" s="63"/>
      <c r="H19" s="63"/>
    </row>
    <row r="20" ht="12" customHeight="1">
      <c r="B20" s="3"/>
    </row>
    <row r="21" ht="12" customHeight="1">
      <c r="B21" s="3"/>
    </row>
  </sheetData>
  <mergeCells count="23">
    <mergeCell ref="B3:C5"/>
    <mergeCell ref="D3:D5"/>
    <mergeCell ref="E3:K3"/>
    <mergeCell ref="L3:L5"/>
    <mergeCell ref="M3:M5"/>
    <mergeCell ref="N3:N5"/>
    <mergeCell ref="E4:E5"/>
    <mergeCell ref="F4:H4"/>
    <mergeCell ref="I4:K4"/>
    <mergeCell ref="B6:C6"/>
    <mergeCell ref="D10:D11"/>
    <mergeCell ref="E10:E11"/>
    <mergeCell ref="F10:F11"/>
    <mergeCell ref="M10:M11"/>
    <mergeCell ref="N10:N11"/>
    <mergeCell ref="G10:G11"/>
    <mergeCell ref="H10:H11"/>
    <mergeCell ref="I10:I11"/>
    <mergeCell ref="J10:J11"/>
    <mergeCell ref="F19:H19"/>
    <mergeCell ref="B7:C7"/>
    <mergeCell ref="K10:K11"/>
    <mergeCell ref="L10:L11"/>
  </mergeCells>
  <printOptions/>
  <pageMargins left="0.75" right="0.75" top="1" bottom="1" header="0.512" footer="0.512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N1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91</v>
      </c>
      <c r="D7" s="7">
        <f>SUM(D8:D12)</f>
        <v>18</v>
      </c>
      <c r="E7" s="7">
        <f>F7+I7</f>
        <v>306</v>
      </c>
      <c r="F7" s="7">
        <f>G7+H7</f>
        <v>294</v>
      </c>
      <c r="G7" s="7">
        <f>SUM(G8:G12)</f>
        <v>134</v>
      </c>
      <c r="H7" s="7">
        <f>SUM(H8:H12)</f>
        <v>160</v>
      </c>
      <c r="I7" s="7">
        <f>J7+K7</f>
        <v>12</v>
      </c>
      <c r="J7" s="7">
        <f>SUM(J8:J12)</f>
        <v>9</v>
      </c>
      <c r="K7" s="7">
        <f>SUM(K8:K12)</f>
        <v>3</v>
      </c>
      <c r="L7" s="7">
        <f>SUM(L8:L12)</f>
        <v>32683</v>
      </c>
      <c r="M7" s="7">
        <f>SUM(M8:M12)</f>
        <v>19033</v>
      </c>
      <c r="N7" s="7">
        <f>SUM(N8:N12)</f>
        <v>6389</v>
      </c>
    </row>
    <row r="8" spans="2:14" ht="12" customHeight="1">
      <c r="B8" s="8"/>
      <c r="C8" s="9" t="s">
        <v>15</v>
      </c>
      <c r="D8" s="10">
        <v>2</v>
      </c>
      <c r="E8" s="32">
        <v>38</v>
      </c>
      <c r="F8" s="32">
        <v>37</v>
      </c>
      <c r="G8" s="32">
        <v>10</v>
      </c>
      <c r="H8" s="32">
        <v>27</v>
      </c>
      <c r="I8" s="32">
        <v>1</v>
      </c>
      <c r="J8" s="32">
        <v>1</v>
      </c>
      <c r="K8" s="32" t="s">
        <v>63</v>
      </c>
      <c r="L8" s="32">
        <v>5672</v>
      </c>
      <c r="M8" s="32">
        <v>2849</v>
      </c>
      <c r="N8" s="32">
        <v>708</v>
      </c>
    </row>
    <row r="9" spans="2:14" ht="12" customHeight="1">
      <c r="B9" s="14"/>
      <c r="C9" s="15" t="s">
        <v>18</v>
      </c>
      <c r="D9" s="10">
        <v>1</v>
      </c>
      <c r="E9" s="10" t="s">
        <v>53</v>
      </c>
      <c r="F9" s="10" t="s">
        <v>53</v>
      </c>
      <c r="G9" s="10" t="s">
        <v>53</v>
      </c>
      <c r="H9" s="10" t="s">
        <v>53</v>
      </c>
      <c r="I9" s="10" t="s">
        <v>53</v>
      </c>
      <c r="J9" s="10" t="s">
        <v>53</v>
      </c>
      <c r="K9" s="10" t="s">
        <v>53</v>
      </c>
      <c r="L9" s="10" t="s">
        <v>53</v>
      </c>
      <c r="M9" s="10" t="s">
        <v>53</v>
      </c>
      <c r="N9" s="10" t="s">
        <v>53</v>
      </c>
    </row>
    <row r="10" spans="2:14" ht="12" customHeight="1">
      <c r="B10" s="14"/>
      <c r="C10" s="15" t="s">
        <v>19</v>
      </c>
      <c r="D10" s="10">
        <v>10</v>
      </c>
      <c r="E10" s="10">
        <v>117</v>
      </c>
      <c r="F10" s="10">
        <v>110</v>
      </c>
      <c r="G10" s="10">
        <v>81</v>
      </c>
      <c r="H10" s="10">
        <v>29</v>
      </c>
      <c r="I10" s="10">
        <v>7</v>
      </c>
      <c r="J10" s="10">
        <v>4</v>
      </c>
      <c r="K10" s="10">
        <v>3</v>
      </c>
      <c r="L10" s="10">
        <v>19768</v>
      </c>
      <c r="M10" s="10">
        <v>14401</v>
      </c>
      <c r="N10" s="10">
        <v>2431</v>
      </c>
    </row>
    <row r="11" spans="2:14" ht="12" customHeight="1">
      <c r="B11" s="14"/>
      <c r="C11" s="15" t="s">
        <v>34</v>
      </c>
      <c r="D11" s="10">
        <v>2</v>
      </c>
      <c r="E11" s="10" t="s">
        <v>81</v>
      </c>
      <c r="F11" s="10" t="s">
        <v>81</v>
      </c>
      <c r="G11" s="10" t="s">
        <v>81</v>
      </c>
      <c r="H11" s="10" t="s">
        <v>81</v>
      </c>
      <c r="I11" s="10" t="s">
        <v>81</v>
      </c>
      <c r="J11" s="10" t="s">
        <v>81</v>
      </c>
      <c r="K11" s="10" t="s">
        <v>81</v>
      </c>
      <c r="L11" s="10" t="s">
        <v>81</v>
      </c>
      <c r="M11" s="10" t="s">
        <v>81</v>
      </c>
      <c r="N11" s="10" t="s">
        <v>81</v>
      </c>
    </row>
    <row r="12" spans="2:14" ht="12" customHeight="1">
      <c r="B12" s="11"/>
      <c r="C12" s="13" t="s">
        <v>39</v>
      </c>
      <c r="D12" s="10">
        <v>3</v>
      </c>
      <c r="E12" s="32">
        <v>151</v>
      </c>
      <c r="F12" s="32">
        <v>147</v>
      </c>
      <c r="G12" s="32">
        <v>43</v>
      </c>
      <c r="H12" s="32">
        <v>104</v>
      </c>
      <c r="I12" s="32">
        <v>4</v>
      </c>
      <c r="J12" s="32">
        <v>4</v>
      </c>
      <c r="K12" s="32" t="s">
        <v>162</v>
      </c>
      <c r="L12" s="32">
        <v>7243</v>
      </c>
      <c r="M12" s="32">
        <v>1783</v>
      </c>
      <c r="N12" s="32">
        <v>3250</v>
      </c>
    </row>
    <row r="13" ht="12" customHeight="1">
      <c r="F13" s="21"/>
    </row>
    <row r="14" spans="2:3" ht="12" customHeight="1">
      <c r="B14" s="3" t="s">
        <v>40</v>
      </c>
      <c r="C14" s="3"/>
    </row>
    <row r="15" spans="2:8" ht="12" customHeight="1">
      <c r="B15" s="3"/>
      <c r="F15" s="63"/>
      <c r="G15" s="63"/>
      <c r="H15" s="63"/>
    </row>
    <row r="16" ht="12" customHeight="1">
      <c r="B16" s="3"/>
    </row>
    <row r="17" ht="12" customHeight="1">
      <c r="B17" s="3"/>
    </row>
  </sheetData>
  <mergeCells count="11">
    <mergeCell ref="F15:H15"/>
    <mergeCell ref="B6:C6"/>
    <mergeCell ref="M3:M5"/>
    <mergeCell ref="B3:C5"/>
    <mergeCell ref="D3:D5"/>
    <mergeCell ref="N3:N5"/>
    <mergeCell ref="E4:E5"/>
    <mergeCell ref="F4:H4"/>
    <mergeCell ref="I4:K4"/>
    <mergeCell ref="E3:K3"/>
    <mergeCell ref="L3:L5"/>
  </mergeCells>
  <printOptions/>
  <pageMargins left="0.75" right="0.75" top="1" bottom="1" header="0.512" footer="0.512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92</v>
      </c>
      <c r="D7" s="7">
        <f>SUM(D8:D16)</f>
        <v>30</v>
      </c>
      <c r="E7" s="7">
        <f>F7+I7</f>
        <v>531</v>
      </c>
      <c r="F7" s="7">
        <f>G7+H7</f>
        <v>500</v>
      </c>
      <c r="G7" s="7">
        <f>SUM(G8:G16)</f>
        <v>246</v>
      </c>
      <c r="H7" s="7">
        <f>SUM(H8:H16)</f>
        <v>254</v>
      </c>
      <c r="I7" s="7">
        <f>J7+K7</f>
        <v>31</v>
      </c>
      <c r="J7" s="7">
        <f>SUM(J8:J16)</f>
        <v>24</v>
      </c>
      <c r="K7" s="7">
        <f>SUM(K8:K16)</f>
        <v>7</v>
      </c>
      <c r="L7" s="7">
        <f>SUM(L8:L16)</f>
        <v>91052</v>
      </c>
      <c r="M7" s="7">
        <f>SUM(M8:M16)</f>
        <v>30864</v>
      </c>
      <c r="N7" s="7">
        <f>SUM(N8:N16)</f>
        <v>12856</v>
      </c>
    </row>
    <row r="8" spans="2:14" ht="12" customHeight="1">
      <c r="B8" s="8"/>
      <c r="C8" s="9" t="s">
        <v>15</v>
      </c>
      <c r="D8" s="10">
        <v>5</v>
      </c>
      <c r="E8" s="32">
        <v>85</v>
      </c>
      <c r="F8" s="32">
        <v>83</v>
      </c>
      <c r="G8" s="32">
        <v>28</v>
      </c>
      <c r="H8" s="32">
        <v>55</v>
      </c>
      <c r="I8" s="32">
        <v>2</v>
      </c>
      <c r="J8" s="32">
        <v>1</v>
      </c>
      <c r="K8" s="32">
        <v>1</v>
      </c>
      <c r="L8" s="32">
        <v>11073</v>
      </c>
      <c r="M8" s="32">
        <v>3612</v>
      </c>
      <c r="N8" s="32">
        <v>1023</v>
      </c>
    </row>
    <row r="9" spans="2:14" ht="12" customHeight="1">
      <c r="B9" s="14"/>
      <c r="C9" s="15" t="s">
        <v>18</v>
      </c>
      <c r="D9" s="10">
        <v>1</v>
      </c>
      <c r="E9" s="10" t="s">
        <v>163</v>
      </c>
      <c r="F9" s="10" t="s">
        <v>163</v>
      </c>
      <c r="G9" s="10" t="s">
        <v>163</v>
      </c>
      <c r="H9" s="10" t="s">
        <v>163</v>
      </c>
      <c r="I9" s="10" t="s">
        <v>163</v>
      </c>
      <c r="J9" s="10" t="s">
        <v>163</v>
      </c>
      <c r="K9" s="10" t="s">
        <v>163</v>
      </c>
      <c r="L9" s="10" t="s">
        <v>163</v>
      </c>
      <c r="M9" s="10" t="s">
        <v>163</v>
      </c>
      <c r="N9" s="10" t="s">
        <v>163</v>
      </c>
    </row>
    <row r="10" spans="2:14" ht="12" customHeight="1">
      <c r="B10" s="14"/>
      <c r="C10" s="15" t="s">
        <v>19</v>
      </c>
      <c r="D10" s="10">
        <v>9</v>
      </c>
      <c r="E10" s="10">
        <v>38</v>
      </c>
      <c r="F10" s="10">
        <v>23</v>
      </c>
      <c r="G10" s="10">
        <v>21</v>
      </c>
      <c r="H10" s="10">
        <v>2</v>
      </c>
      <c r="I10" s="10">
        <v>15</v>
      </c>
      <c r="J10" s="10">
        <v>15</v>
      </c>
      <c r="K10" s="10" t="s">
        <v>93</v>
      </c>
      <c r="L10" s="10">
        <v>7298</v>
      </c>
      <c r="M10" s="10">
        <v>5832</v>
      </c>
      <c r="N10" s="10">
        <v>884</v>
      </c>
    </row>
    <row r="11" spans="2:14" ht="12" customHeight="1">
      <c r="B11" s="14"/>
      <c r="C11" s="15" t="s">
        <v>60</v>
      </c>
      <c r="D11" s="10">
        <v>1</v>
      </c>
      <c r="E11" s="10" t="s">
        <v>53</v>
      </c>
      <c r="F11" s="10" t="s">
        <v>53</v>
      </c>
      <c r="G11" s="10" t="s">
        <v>53</v>
      </c>
      <c r="H11" s="10" t="s">
        <v>53</v>
      </c>
      <c r="I11" s="10" t="s">
        <v>53</v>
      </c>
      <c r="J11" s="10" t="s">
        <v>53</v>
      </c>
      <c r="K11" s="10" t="s">
        <v>53</v>
      </c>
      <c r="L11" s="10" t="s">
        <v>53</v>
      </c>
      <c r="M11" s="10" t="s">
        <v>53</v>
      </c>
      <c r="N11" s="10" t="s">
        <v>53</v>
      </c>
    </row>
    <row r="12" spans="2:14" ht="12" customHeight="1">
      <c r="B12" s="14"/>
      <c r="C12" s="15" t="s">
        <v>28</v>
      </c>
      <c r="D12" s="10">
        <v>2</v>
      </c>
      <c r="E12" s="32">
        <v>220</v>
      </c>
      <c r="F12" s="32">
        <v>220</v>
      </c>
      <c r="G12" s="32">
        <v>174</v>
      </c>
      <c r="H12" s="32">
        <v>46</v>
      </c>
      <c r="I12" s="32" t="s">
        <v>63</v>
      </c>
      <c r="J12" s="32" t="s">
        <v>63</v>
      </c>
      <c r="K12" s="32" t="s">
        <v>63</v>
      </c>
      <c r="L12" s="32">
        <v>62250</v>
      </c>
      <c r="M12" s="32">
        <v>16807</v>
      </c>
      <c r="N12" s="32">
        <v>8190</v>
      </c>
    </row>
    <row r="13" spans="2:14" ht="12" customHeight="1">
      <c r="B13" s="8"/>
      <c r="C13" s="9" t="s">
        <v>31</v>
      </c>
      <c r="D13" s="10">
        <v>1</v>
      </c>
      <c r="E13" s="10" t="s">
        <v>53</v>
      </c>
      <c r="F13" s="10" t="s">
        <v>53</v>
      </c>
      <c r="G13" s="10" t="s">
        <v>53</v>
      </c>
      <c r="H13" s="10" t="s">
        <v>53</v>
      </c>
      <c r="I13" s="10" t="s">
        <v>53</v>
      </c>
      <c r="J13" s="10" t="s">
        <v>53</v>
      </c>
      <c r="K13" s="10" t="s">
        <v>63</v>
      </c>
      <c r="L13" s="10" t="s">
        <v>53</v>
      </c>
      <c r="M13" s="10" t="s">
        <v>53</v>
      </c>
      <c r="N13" s="10" t="s">
        <v>53</v>
      </c>
    </row>
    <row r="14" spans="2:14" ht="12" customHeight="1">
      <c r="B14" s="14"/>
      <c r="C14" s="15" t="s">
        <v>34</v>
      </c>
      <c r="D14" s="10">
        <v>6</v>
      </c>
      <c r="E14" s="32">
        <v>115</v>
      </c>
      <c r="F14" s="32">
        <v>107</v>
      </c>
      <c r="G14" s="32">
        <v>13</v>
      </c>
      <c r="H14" s="32">
        <v>94</v>
      </c>
      <c r="I14" s="32">
        <v>8</v>
      </c>
      <c r="J14" s="32">
        <v>4</v>
      </c>
      <c r="K14" s="32">
        <v>4</v>
      </c>
      <c r="L14" s="32">
        <v>6517</v>
      </c>
      <c r="M14" s="32">
        <v>2362</v>
      </c>
      <c r="N14" s="32">
        <v>1644</v>
      </c>
    </row>
    <row r="15" spans="2:14" ht="12" customHeight="1">
      <c r="B15" s="8"/>
      <c r="C15" s="9" t="s">
        <v>35</v>
      </c>
      <c r="D15" s="10">
        <v>1</v>
      </c>
      <c r="E15" s="10" t="s">
        <v>53</v>
      </c>
      <c r="F15" s="10" t="s">
        <v>53</v>
      </c>
      <c r="G15" s="10" t="s">
        <v>53</v>
      </c>
      <c r="H15" s="10" t="s">
        <v>53</v>
      </c>
      <c r="I15" s="10" t="s">
        <v>53</v>
      </c>
      <c r="J15" s="10" t="s">
        <v>53</v>
      </c>
      <c r="K15" s="10" t="s">
        <v>53</v>
      </c>
      <c r="L15" s="10" t="s">
        <v>53</v>
      </c>
      <c r="M15" s="10" t="s">
        <v>53</v>
      </c>
      <c r="N15" s="10" t="s">
        <v>53</v>
      </c>
    </row>
    <row r="16" spans="2:14" ht="12" customHeight="1">
      <c r="B16" s="11"/>
      <c r="C16" s="13" t="s">
        <v>39</v>
      </c>
      <c r="D16" s="10">
        <v>4</v>
      </c>
      <c r="E16" s="32">
        <v>73</v>
      </c>
      <c r="F16" s="32">
        <v>67</v>
      </c>
      <c r="G16" s="32">
        <v>10</v>
      </c>
      <c r="H16" s="32">
        <v>57</v>
      </c>
      <c r="I16" s="32">
        <v>6</v>
      </c>
      <c r="J16" s="32">
        <v>4</v>
      </c>
      <c r="K16" s="32">
        <v>2</v>
      </c>
      <c r="L16" s="32">
        <v>3914</v>
      </c>
      <c r="M16" s="32">
        <v>2251</v>
      </c>
      <c r="N16" s="32">
        <v>1115</v>
      </c>
    </row>
    <row r="17" ht="12" customHeight="1">
      <c r="F17" s="21"/>
    </row>
    <row r="18" spans="2:3" ht="12" customHeight="1">
      <c r="B18" s="3" t="s">
        <v>40</v>
      </c>
      <c r="C18" s="3"/>
    </row>
    <row r="19" spans="2:8" ht="12" customHeight="1">
      <c r="B19" s="3"/>
      <c r="F19" s="63"/>
      <c r="G19" s="63"/>
      <c r="H19" s="63"/>
    </row>
    <row r="20" ht="12" customHeight="1">
      <c r="B20" s="3"/>
    </row>
    <row r="21" ht="12" customHeight="1">
      <c r="B21" s="3"/>
    </row>
  </sheetData>
  <mergeCells count="11">
    <mergeCell ref="N3:N5"/>
    <mergeCell ref="E4:E5"/>
    <mergeCell ref="F4:H4"/>
    <mergeCell ref="I4:K4"/>
    <mergeCell ref="E3:K3"/>
    <mergeCell ref="L3:L5"/>
    <mergeCell ref="F19:H19"/>
    <mergeCell ref="B6:C6"/>
    <mergeCell ref="M3:M5"/>
    <mergeCell ref="B3:C5"/>
    <mergeCell ref="D3:D5"/>
  </mergeCells>
  <printOptions/>
  <pageMargins left="0.75" right="0.75" top="1" bottom="1" header="0.512" footer="0.512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94</v>
      </c>
      <c r="D7" s="7">
        <f>SUM(D8:D18)</f>
        <v>25</v>
      </c>
      <c r="E7" s="7">
        <f>F7+I7</f>
        <v>675</v>
      </c>
      <c r="F7" s="7">
        <f>G7+H7</f>
        <v>653</v>
      </c>
      <c r="G7" s="7">
        <f>SUM(G8:G18)</f>
        <v>413</v>
      </c>
      <c r="H7" s="7">
        <f>SUM(H8:H18)</f>
        <v>240</v>
      </c>
      <c r="I7" s="7">
        <f>J7+K7</f>
        <v>22</v>
      </c>
      <c r="J7" s="7">
        <f>SUM(J8:J18)</f>
        <v>14</v>
      </c>
      <c r="K7" s="7">
        <f>SUM(K8:K18)</f>
        <v>8</v>
      </c>
      <c r="L7" s="7">
        <f>SUM(L8:L18)</f>
        <v>191980</v>
      </c>
      <c r="M7" s="7">
        <f>SUM(M8:M18)</f>
        <v>76344</v>
      </c>
      <c r="N7" s="7">
        <f>SUM(N8:N18)</f>
        <v>19398</v>
      </c>
    </row>
    <row r="8" spans="2:14" ht="12" customHeight="1">
      <c r="B8" s="8"/>
      <c r="C8" s="9" t="s">
        <v>16</v>
      </c>
      <c r="D8" s="60">
        <v>2</v>
      </c>
      <c r="E8" s="60" t="s">
        <v>53</v>
      </c>
      <c r="F8" s="60" t="s">
        <v>53</v>
      </c>
      <c r="G8" s="60" t="s">
        <v>53</v>
      </c>
      <c r="H8" s="60" t="s">
        <v>53</v>
      </c>
      <c r="I8" s="60" t="s">
        <v>53</v>
      </c>
      <c r="J8" s="60" t="s">
        <v>53</v>
      </c>
      <c r="K8" s="60" t="s">
        <v>53</v>
      </c>
      <c r="L8" s="60" t="s">
        <v>53</v>
      </c>
      <c r="M8" s="60" t="s">
        <v>53</v>
      </c>
      <c r="N8" s="60" t="s">
        <v>53</v>
      </c>
    </row>
    <row r="9" spans="2:14" ht="9.75" customHeight="1">
      <c r="B9" s="11"/>
      <c r="C9" s="12" t="s">
        <v>17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2:14" ht="12" customHeight="1">
      <c r="B10" s="11"/>
      <c r="C10" s="13" t="s">
        <v>18</v>
      </c>
      <c r="D10" s="10">
        <v>2</v>
      </c>
      <c r="E10" s="32">
        <v>35</v>
      </c>
      <c r="F10" s="32">
        <v>30</v>
      </c>
      <c r="G10" s="32">
        <v>2</v>
      </c>
      <c r="H10" s="32">
        <v>28</v>
      </c>
      <c r="I10" s="32">
        <v>5</v>
      </c>
      <c r="J10" s="32">
        <v>3</v>
      </c>
      <c r="K10" s="32">
        <v>2</v>
      </c>
      <c r="L10" s="32">
        <v>3110</v>
      </c>
      <c r="M10" s="32">
        <v>2267</v>
      </c>
      <c r="N10" s="32">
        <v>560</v>
      </c>
    </row>
    <row r="11" spans="2:14" ht="12" customHeight="1">
      <c r="B11" s="14"/>
      <c r="C11" s="15" t="s">
        <v>19</v>
      </c>
      <c r="D11" s="10">
        <v>5</v>
      </c>
      <c r="E11" s="10">
        <v>60</v>
      </c>
      <c r="F11" s="10">
        <v>55</v>
      </c>
      <c r="G11" s="10">
        <v>34</v>
      </c>
      <c r="H11" s="10">
        <v>21</v>
      </c>
      <c r="I11" s="10">
        <v>5</v>
      </c>
      <c r="J11" s="10">
        <v>2</v>
      </c>
      <c r="K11" s="10">
        <v>3</v>
      </c>
      <c r="L11" s="10">
        <v>10524</v>
      </c>
      <c r="M11" s="10">
        <v>8140</v>
      </c>
      <c r="N11" s="10">
        <v>1430</v>
      </c>
    </row>
    <row r="12" spans="2:14" ht="12" customHeight="1">
      <c r="B12" s="14"/>
      <c r="C12" s="15" t="s">
        <v>60</v>
      </c>
      <c r="D12" s="10">
        <v>3</v>
      </c>
      <c r="E12" s="10">
        <v>6</v>
      </c>
      <c r="F12" s="10">
        <v>2</v>
      </c>
      <c r="G12" s="10">
        <v>2</v>
      </c>
      <c r="H12" s="10" t="s">
        <v>93</v>
      </c>
      <c r="I12" s="10">
        <v>4</v>
      </c>
      <c r="J12" s="10">
        <v>3</v>
      </c>
      <c r="K12" s="10">
        <v>1</v>
      </c>
      <c r="L12" s="10">
        <v>501</v>
      </c>
      <c r="M12" s="10">
        <v>351</v>
      </c>
      <c r="N12" s="10">
        <v>45</v>
      </c>
    </row>
    <row r="13" spans="2:14" ht="12" customHeight="1">
      <c r="B13" s="14"/>
      <c r="C13" s="15" t="s">
        <v>28</v>
      </c>
      <c r="D13" s="10">
        <v>3</v>
      </c>
      <c r="E13" s="10">
        <v>91</v>
      </c>
      <c r="F13" s="10">
        <v>91</v>
      </c>
      <c r="G13" s="10">
        <v>56</v>
      </c>
      <c r="H13" s="10">
        <v>35</v>
      </c>
      <c r="I13" s="10" t="s">
        <v>93</v>
      </c>
      <c r="J13" s="10" t="s">
        <v>93</v>
      </c>
      <c r="K13" s="10" t="s">
        <v>93</v>
      </c>
      <c r="L13" s="10">
        <v>7398</v>
      </c>
      <c r="M13" s="10">
        <v>4311</v>
      </c>
      <c r="N13" s="10">
        <v>2328</v>
      </c>
    </row>
    <row r="14" spans="2:14" ht="12" customHeight="1">
      <c r="B14" s="8"/>
      <c r="C14" s="9" t="s">
        <v>31</v>
      </c>
      <c r="D14" s="10">
        <v>1</v>
      </c>
      <c r="E14" s="10" t="s">
        <v>163</v>
      </c>
      <c r="F14" s="10" t="s">
        <v>163</v>
      </c>
      <c r="G14" s="10" t="s">
        <v>163</v>
      </c>
      <c r="H14" s="10" t="s">
        <v>163</v>
      </c>
      <c r="I14" s="10" t="s">
        <v>163</v>
      </c>
      <c r="J14" s="10" t="s">
        <v>58</v>
      </c>
      <c r="K14" s="10" t="s">
        <v>163</v>
      </c>
      <c r="L14" s="10" t="s">
        <v>163</v>
      </c>
      <c r="M14" s="10" t="s">
        <v>163</v>
      </c>
      <c r="N14" s="10" t="s">
        <v>163</v>
      </c>
    </row>
    <row r="15" spans="2:14" ht="12" customHeight="1">
      <c r="B15" s="8"/>
      <c r="C15" s="9" t="s">
        <v>32</v>
      </c>
      <c r="D15" s="60">
        <v>2</v>
      </c>
      <c r="E15" s="73">
        <v>295</v>
      </c>
      <c r="F15" s="69">
        <v>294</v>
      </c>
      <c r="G15" s="73">
        <v>264</v>
      </c>
      <c r="H15" s="73">
        <v>30</v>
      </c>
      <c r="I15" s="69">
        <v>1</v>
      </c>
      <c r="J15" s="73">
        <v>1</v>
      </c>
      <c r="K15" s="73" t="s">
        <v>162</v>
      </c>
      <c r="L15" s="73">
        <v>162825</v>
      </c>
      <c r="M15" s="73">
        <v>59821</v>
      </c>
      <c r="N15" s="73">
        <v>11558</v>
      </c>
    </row>
    <row r="16" spans="2:14" ht="12" customHeight="1">
      <c r="B16" s="11"/>
      <c r="C16" s="13" t="s">
        <v>33</v>
      </c>
      <c r="D16" s="61"/>
      <c r="E16" s="74"/>
      <c r="F16" s="70"/>
      <c r="G16" s="74"/>
      <c r="H16" s="74"/>
      <c r="I16" s="70"/>
      <c r="J16" s="74"/>
      <c r="K16" s="74"/>
      <c r="L16" s="74"/>
      <c r="M16" s="74"/>
      <c r="N16" s="74"/>
    </row>
    <row r="17" spans="2:14" ht="12" customHeight="1">
      <c r="B17" s="14"/>
      <c r="C17" s="15" t="s">
        <v>34</v>
      </c>
      <c r="D17" s="10">
        <v>1</v>
      </c>
      <c r="E17" s="10" t="s">
        <v>163</v>
      </c>
      <c r="F17" s="10" t="s">
        <v>163</v>
      </c>
      <c r="G17" s="10" t="s">
        <v>163</v>
      </c>
      <c r="H17" s="10" t="s">
        <v>163</v>
      </c>
      <c r="I17" s="10" t="s">
        <v>163</v>
      </c>
      <c r="J17" s="10" t="s">
        <v>163</v>
      </c>
      <c r="K17" s="10" t="s">
        <v>163</v>
      </c>
      <c r="L17" s="10" t="s">
        <v>163</v>
      </c>
      <c r="M17" s="10" t="s">
        <v>163</v>
      </c>
      <c r="N17" s="10" t="s">
        <v>163</v>
      </c>
    </row>
    <row r="18" spans="2:14" ht="12" customHeight="1">
      <c r="B18" s="14"/>
      <c r="C18" s="15" t="s">
        <v>39</v>
      </c>
      <c r="D18" s="10">
        <v>6</v>
      </c>
      <c r="E18" s="32">
        <v>188</v>
      </c>
      <c r="F18" s="32">
        <v>181</v>
      </c>
      <c r="G18" s="32">
        <v>55</v>
      </c>
      <c r="H18" s="32">
        <v>126</v>
      </c>
      <c r="I18" s="32">
        <v>7</v>
      </c>
      <c r="J18" s="32">
        <v>5</v>
      </c>
      <c r="K18" s="32">
        <v>2</v>
      </c>
      <c r="L18" s="32">
        <v>7622</v>
      </c>
      <c r="M18" s="32">
        <v>1454</v>
      </c>
      <c r="N18" s="32">
        <v>3477</v>
      </c>
    </row>
    <row r="19" ht="12" customHeight="1">
      <c r="F19" s="21"/>
    </row>
    <row r="20" spans="2:3" ht="12" customHeight="1">
      <c r="B20" s="3" t="s">
        <v>40</v>
      </c>
      <c r="C20" s="3"/>
    </row>
    <row r="21" spans="2:8" ht="12" customHeight="1">
      <c r="B21" s="3"/>
      <c r="F21" s="63"/>
      <c r="G21" s="63"/>
      <c r="H21" s="63"/>
    </row>
    <row r="22" ht="12" customHeight="1">
      <c r="B22" s="3"/>
    </row>
    <row r="23" ht="12" customHeight="1">
      <c r="B23" s="3"/>
    </row>
  </sheetData>
  <mergeCells count="33">
    <mergeCell ref="F21:H21"/>
    <mergeCell ref="L15:L16"/>
    <mergeCell ref="M15:M16"/>
    <mergeCell ref="N15:N16"/>
    <mergeCell ref="H15:H16"/>
    <mergeCell ref="I15:I16"/>
    <mergeCell ref="J15:J16"/>
    <mergeCell ref="K15:K16"/>
    <mergeCell ref="D15:D16"/>
    <mergeCell ref="E15:E16"/>
    <mergeCell ref="F15:F16"/>
    <mergeCell ref="G15:G16"/>
    <mergeCell ref="K8:K9"/>
    <mergeCell ref="L8:L9"/>
    <mergeCell ref="M8:M9"/>
    <mergeCell ref="N8:N9"/>
    <mergeCell ref="G8:G9"/>
    <mergeCell ref="H8:H9"/>
    <mergeCell ref="I8:I9"/>
    <mergeCell ref="J8:J9"/>
    <mergeCell ref="B6:C6"/>
    <mergeCell ref="D8:D9"/>
    <mergeCell ref="E8:E9"/>
    <mergeCell ref="F8:F9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s="30" customFormat="1" ht="12" customHeight="1">
      <c r="B7" s="71" t="s">
        <v>96</v>
      </c>
      <c r="C7" s="72"/>
      <c r="D7" s="27">
        <v>92</v>
      </c>
      <c r="E7" s="27">
        <v>800</v>
      </c>
      <c r="F7" s="27">
        <v>691</v>
      </c>
      <c r="G7" s="27">
        <v>413</v>
      </c>
      <c r="H7" s="27">
        <v>278</v>
      </c>
      <c r="I7" s="27">
        <v>109</v>
      </c>
      <c r="J7" s="27">
        <v>75</v>
      </c>
      <c r="K7" s="27">
        <v>34</v>
      </c>
      <c r="L7" s="27">
        <v>99178</v>
      </c>
      <c r="M7" s="27">
        <v>45503</v>
      </c>
      <c r="N7" s="27">
        <v>18246</v>
      </c>
    </row>
    <row r="8" spans="2:14" ht="12" customHeight="1">
      <c r="B8" s="8"/>
      <c r="C8" s="20" t="s">
        <v>95</v>
      </c>
      <c r="D8" s="7">
        <f>SUM(D9:D16)</f>
        <v>17</v>
      </c>
      <c r="E8" s="7">
        <v>166</v>
      </c>
      <c r="F8" s="7">
        <f>G8+H8</f>
        <v>149</v>
      </c>
      <c r="G8" s="7">
        <f>SUM(G9:G16)</f>
        <v>90</v>
      </c>
      <c r="H8" s="7">
        <f>SUM(H9:H16)</f>
        <v>59</v>
      </c>
      <c r="I8" s="7">
        <f>J8+K8</f>
        <v>17</v>
      </c>
      <c r="J8" s="7">
        <f>SUM(J9:J16)</f>
        <v>14</v>
      </c>
      <c r="K8" s="7">
        <f>SUM(K9:K16)</f>
        <v>3</v>
      </c>
      <c r="L8" s="7">
        <f>SUM(L9:L16)</f>
        <v>29861</v>
      </c>
      <c r="M8" s="7">
        <f>SUM(M9:M16)</f>
        <v>20256</v>
      </c>
      <c r="N8" s="7">
        <f>SUM(N9:N16)</f>
        <v>3545</v>
      </c>
    </row>
    <row r="9" spans="2:14" ht="12" customHeight="1">
      <c r="B9" s="8"/>
      <c r="C9" s="9" t="s">
        <v>15</v>
      </c>
      <c r="D9" s="10">
        <v>6</v>
      </c>
      <c r="E9" s="32">
        <v>29</v>
      </c>
      <c r="F9" s="32">
        <v>20</v>
      </c>
      <c r="G9" s="32">
        <v>9</v>
      </c>
      <c r="H9" s="32">
        <v>11</v>
      </c>
      <c r="I9" s="32">
        <v>9</v>
      </c>
      <c r="J9" s="32">
        <v>9</v>
      </c>
      <c r="K9" s="32" t="s">
        <v>162</v>
      </c>
      <c r="L9" s="32">
        <v>13425</v>
      </c>
      <c r="M9" s="32">
        <v>12394</v>
      </c>
      <c r="N9" s="32">
        <v>479</v>
      </c>
    </row>
    <row r="10" spans="2:14" ht="12" customHeight="1">
      <c r="B10" s="8"/>
      <c r="C10" s="9" t="s">
        <v>16</v>
      </c>
      <c r="D10" s="60">
        <v>1</v>
      </c>
      <c r="E10" s="60" t="s">
        <v>53</v>
      </c>
      <c r="F10" s="60" t="s">
        <v>53</v>
      </c>
      <c r="G10" s="60" t="s">
        <v>53</v>
      </c>
      <c r="H10" s="60" t="s">
        <v>53</v>
      </c>
      <c r="I10" s="60" t="s">
        <v>53</v>
      </c>
      <c r="J10" s="60" t="s">
        <v>53</v>
      </c>
      <c r="K10" s="60" t="s">
        <v>53</v>
      </c>
      <c r="L10" s="60" t="s">
        <v>53</v>
      </c>
      <c r="M10" s="60" t="s">
        <v>53</v>
      </c>
      <c r="N10" s="60" t="s">
        <v>53</v>
      </c>
    </row>
    <row r="11" spans="2:14" ht="9.75" customHeight="1">
      <c r="B11" s="11"/>
      <c r="C11" s="12" t="s">
        <v>17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2:14" ht="12" customHeight="1">
      <c r="B12" s="14"/>
      <c r="C12" s="15" t="s">
        <v>19</v>
      </c>
      <c r="D12" s="10">
        <v>4</v>
      </c>
      <c r="E12" s="10">
        <v>27</v>
      </c>
      <c r="F12" s="10">
        <v>25</v>
      </c>
      <c r="G12" s="10">
        <v>21</v>
      </c>
      <c r="H12" s="10">
        <v>4</v>
      </c>
      <c r="I12" s="10">
        <v>2</v>
      </c>
      <c r="J12" s="10">
        <v>1</v>
      </c>
      <c r="K12" s="10">
        <v>1</v>
      </c>
      <c r="L12" s="10">
        <v>3477</v>
      </c>
      <c r="M12" s="10">
        <v>2441</v>
      </c>
      <c r="N12" s="10">
        <v>682</v>
      </c>
    </row>
    <row r="13" spans="2:14" ht="12" customHeight="1">
      <c r="B13" s="14"/>
      <c r="C13" s="15" t="s">
        <v>28</v>
      </c>
      <c r="D13" s="10">
        <v>1</v>
      </c>
      <c r="E13" s="10" t="s">
        <v>163</v>
      </c>
      <c r="F13" s="10" t="s">
        <v>163</v>
      </c>
      <c r="G13" s="10" t="s">
        <v>163</v>
      </c>
      <c r="H13" s="10" t="s">
        <v>163</v>
      </c>
      <c r="I13" s="10" t="s">
        <v>163</v>
      </c>
      <c r="J13" s="10" t="s">
        <v>163</v>
      </c>
      <c r="K13" s="10" t="s">
        <v>163</v>
      </c>
      <c r="L13" s="10" t="s">
        <v>163</v>
      </c>
      <c r="M13" s="10" t="s">
        <v>163</v>
      </c>
      <c r="N13" s="10" t="s">
        <v>163</v>
      </c>
    </row>
    <row r="14" spans="2:14" ht="12" customHeight="1">
      <c r="B14" s="14"/>
      <c r="C14" s="15" t="s">
        <v>29</v>
      </c>
      <c r="D14" s="10">
        <v>1</v>
      </c>
      <c r="E14" s="10" t="s">
        <v>163</v>
      </c>
      <c r="F14" s="10" t="s">
        <v>163</v>
      </c>
      <c r="G14" s="10" t="s">
        <v>163</v>
      </c>
      <c r="H14" s="10" t="s">
        <v>163</v>
      </c>
      <c r="I14" s="10" t="s">
        <v>163</v>
      </c>
      <c r="J14" s="10" t="s">
        <v>163</v>
      </c>
      <c r="K14" s="10" t="s">
        <v>163</v>
      </c>
      <c r="L14" s="10" t="s">
        <v>163</v>
      </c>
      <c r="M14" s="10" t="s">
        <v>163</v>
      </c>
      <c r="N14" s="10" t="s">
        <v>163</v>
      </c>
    </row>
    <row r="15" spans="2:14" ht="12" customHeight="1">
      <c r="B15" s="14"/>
      <c r="C15" s="15" t="s">
        <v>34</v>
      </c>
      <c r="D15" s="10">
        <v>3</v>
      </c>
      <c r="E15" s="32">
        <v>110</v>
      </c>
      <c r="F15" s="32">
        <v>104</v>
      </c>
      <c r="G15" s="32">
        <v>60</v>
      </c>
      <c r="H15" s="32">
        <v>44</v>
      </c>
      <c r="I15" s="32">
        <v>6</v>
      </c>
      <c r="J15" s="32">
        <v>4</v>
      </c>
      <c r="K15" s="32">
        <v>2</v>
      </c>
      <c r="L15" s="32">
        <v>12959</v>
      </c>
      <c r="M15" s="32">
        <v>5421</v>
      </c>
      <c r="N15" s="32">
        <v>2384</v>
      </c>
    </row>
    <row r="16" spans="2:14" ht="12" customHeight="1">
      <c r="B16" s="11"/>
      <c r="C16" s="13" t="s">
        <v>39</v>
      </c>
      <c r="D16" s="10">
        <v>1</v>
      </c>
      <c r="E16" s="10" t="s">
        <v>163</v>
      </c>
      <c r="F16" s="10" t="s">
        <v>163</v>
      </c>
      <c r="G16" s="10" t="s">
        <v>163</v>
      </c>
      <c r="H16" s="10" t="s">
        <v>163</v>
      </c>
      <c r="I16" s="10" t="s">
        <v>163</v>
      </c>
      <c r="J16" s="10" t="s">
        <v>163</v>
      </c>
      <c r="K16" s="10" t="s">
        <v>163</v>
      </c>
      <c r="L16" s="10" t="s">
        <v>163</v>
      </c>
      <c r="M16" s="10" t="s">
        <v>163</v>
      </c>
      <c r="N16" s="10" t="s">
        <v>163</v>
      </c>
    </row>
    <row r="17" ht="12" customHeight="1">
      <c r="F17" s="21"/>
    </row>
    <row r="18" spans="2:3" ht="12" customHeight="1">
      <c r="B18" s="3" t="s">
        <v>40</v>
      </c>
      <c r="C18" s="3"/>
    </row>
    <row r="19" spans="2:8" ht="12" customHeight="1">
      <c r="B19" s="3"/>
      <c r="F19" s="63"/>
      <c r="G19" s="63"/>
      <c r="H19" s="63"/>
    </row>
    <row r="20" ht="12" customHeight="1">
      <c r="B20" s="3"/>
    </row>
    <row r="21" ht="12" customHeight="1">
      <c r="B21" s="3"/>
    </row>
  </sheetData>
  <mergeCells count="23">
    <mergeCell ref="F19:H19"/>
    <mergeCell ref="B7:C7"/>
    <mergeCell ref="K10:K11"/>
    <mergeCell ref="L10:L11"/>
    <mergeCell ref="M10:M11"/>
    <mergeCell ref="N10:N11"/>
    <mergeCell ref="G10:G11"/>
    <mergeCell ref="H10:H11"/>
    <mergeCell ref="I10:I11"/>
    <mergeCell ref="J10:J11"/>
    <mergeCell ref="B6:C6"/>
    <mergeCell ref="D10:D11"/>
    <mergeCell ref="E10:E11"/>
    <mergeCell ref="F10:F11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N1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97</v>
      </c>
      <c r="D7" s="7">
        <f>SUM(D8:D11)</f>
        <v>10</v>
      </c>
      <c r="E7" s="7">
        <f>F7+I7</f>
        <v>234</v>
      </c>
      <c r="F7" s="7">
        <f>G7+H7</f>
        <v>227</v>
      </c>
      <c r="G7" s="7">
        <f>SUM(G8:G11)</f>
        <v>193</v>
      </c>
      <c r="H7" s="7">
        <f>SUM(H8:H11)</f>
        <v>34</v>
      </c>
      <c r="I7" s="7">
        <f>J7+K7</f>
        <v>7</v>
      </c>
      <c r="J7" s="7">
        <f>SUM(J8:J11)</f>
        <v>5</v>
      </c>
      <c r="K7" s="7">
        <f>SUM(K8:K11)</f>
        <v>2</v>
      </c>
      <c r="L7" s="7">
        <f>SUM(L8:L11)</f>
        <v>30700</v>
      </c>
      <c r="M7" s="7">
        <f>SUM(M8:M11)</f>
        <v>7667</v>
      </c>
      <c r="N7" s="7">
        <f>SUM(N8:N11)</f>
        <v>7441</v>
      </c>
    </row>
    <row r="8" spans="2:14" ht="12" customHeight="1">
      <c r="B8" s="14"/>
      <c r="C8" s="15" t="s">
        <v>19</v>
      </c>
      <c r="D8" s="10">
        <v>3</v>
      </c>
      <c r="E8" s="10">
        <v>20</v>
      </c>
      <c r="F8" s="10">
        <v>17</v>
      </c>
      <c r="G8" s="10">
        <v>15</v>
      </c>
      <c r="H8" s="10">
        <v>2</v>
      </c>
      <c r="I8" s="10">
        <v>3</v>
      </c>
      <c r="J8" s="10">
        <v>2</v>
      </c>
      <c r="K8" s="10">
        <v>1</v>
      </c>
      <c r="L8" s="10">
        <v>2432</v>
      </c>
      <c r="M8" s="10">
        <v>974</v>
      </c>
      <c r="N8" s="10">
        <v>442</v>
      </c>
    </row>
    <row r="9" spans="2:14" ht="12" customHeight="1">
      <c r="B9" s="14"/>
      <c r="C9" s="15" t="s">
        <v>28</v>
      </c>
      <c r="D9" s="10">
        <v>5</v>
      </c>
      <c r="E9" s="32">
        <v>214</v>
      </c>
      <c r="F9" s="32">
        <v>210</v>
      </c>
      <c r="G9" s="32">
        <v>178</v>
      </c>
      <c r="H9" s="32">
        <v>32</v>
      </c>
      <c r="I9" s="32">
        <v>4</v>
      </c>
      <c r="J9" s="32">
        <v>3</v>
      </c>
      <c r="K9" s="32">
        <v>1</v>
      </c>
      <c r="L9" s="32">
        <v>28268</v>
      </c>
      <c r="M9" s="32">
        <v>6693</v>
      </c>
      <c r="N9" s="32">
        <v>6999</v>
      </c>
    </row>
    <row r="10" spans="2:14" ht="12" customHeight="1">
      <c r="B10" s="14"/>
      <c r="C10" s="15" t="s">
        <v>29</v>
      </c>
      <c r="D10" s="10">
        <v>1</v>
      </c>
      <c r="E10" s="10" t="s">
        <v>53</v>
      </c>
      <c r="F10" s="10" t="s">
        <v>53</v>
      </c>
      <c r="G10" s="10" t="s">
        <v>53</v>
      </c>
      <c r="H10" s="10" t="s">
        <v>53</v>
      </c>
      <c r="I10" s="10" t="s">
        <v>53</v>
      </c>
      <c r="J10" s="10" t="s">
        <v>53</v>
      </c>
      <c r="K10" s="10" t="s">
        <v>53</v>
      </c>
      <c r="L10" s="10" t="s">
        <v>53</v>
      </c>
      <c r="M10" s="10" t="s">
        <v>53</v>
      </c>
      <c r="N10" s="10" t="s">
        <v>53</v>
      </c>
    </row>
    <row r="11" spans="2:14" ht="12" customHeight="1">
      <c r="B11" s="8"/>
      <c r="C11" s="9" t="s">
        <v>31</v>
      </c>
      <c r="D11" s="10">
        <v>1</v>
      </c>
      <c r="E11" s="10" t="s">
        <v>53</v>
      </c>
      <c r="F11" s="10" t="s">
        <v>53</v>
      </c>
      <c r="G11" s="10" t="s">
        <v>53</v>
      </c>
      <c r="H11" s="10" t="s">
        <v>53</v>
      </c>
      <c r="I11" s="10" t="s">
        <v>53</v>
      </c>
      <c r="J11" s="10" t="s">
        <v>53</v>
      </c>
      <c r="K11" s="10" t="s">
        <v>53</v>
      </c>
      <c r="L11" s="10" t="s">
        <v>53</v>
      </c>
      <c r="M11" s="10" t="s">
        <v>53</v>
      </c>
      <c r="N11" s="10" t="s">
        <v>53</v>
      </c>
    </row>
    <row r="12" ht="12" customHeight="1">
      <c r="F12" s="21"/>
    </row>
    <row r="13" spans="2:3" ht="12" customHeight="1">
      <c r="B13" s="3" t="s">
        <v>40</v>
      </c>
      <c r="C13" s="3"/>
    </row>
    <row r="14" spans="2:8" ht="12" customHeight="1">
      <c r="B14" s="3"/>
      <c r="F14" s="63"/>
      <c r="G14" s="63"/>
      <c r="H14" s="63"/>
    </row>
    <row r="15" ht="12" customHeight="1">
      <c r="B15" s="3"/>
    </row>
    <row r="16" ht="12" customHeight="1">
      <c r="B16" s="3"/>
    </row>
  </sheetData>
  <mergeCells count="11">
    <mergeCell ref="B6:C6"/>
    <mergeCell ref="F14:H14"/>
    <mergeCell ref="M3:M5"/>
    <mergeCell ref="B3:C5"/>
    <mergeCell ref="D3:D5"/>
    <mergeCell ref="N3:N5"/>
    <mergeCell ref="E4:E5"/>
    <mergeCell ref="F4:H4"/>
    <mergeCell ref="I4:K4"/>
    <mergeCell ref="E3:K3"/>
    <mergeCell ref="L3:L5"/>
  </mergeCells>
  <printOptions/>
  <pageMargins left="0.75" right="0.75" top="1" bottom="1" header="0.512" footer="0.512"/>
  <pageSetup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N1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98</v>
      </c>
      <c r="D7" s="7">
        <f>SUM(D8:D10)</f>
        <v>8</v>
      </c>
      <c r="E7" s="7">
        <f>F7+I7</f>
        <v>65</v>
      </c>
      <c r="F7" s="7">
        <f>G7+H7</f>
        <v>51</v>
      </c>
      <c r="G7" s="7">
        <f>SUM(G8:G10)</f>
        <v>20</v>
      </c>
      <c r="H7" s="7">
        <f>SUM(H8:H10)</f>
        <v>31</v>
      </c>
      <c r="I7" s="7">
        <f>J7+K7</f>
        <v>14</v>
      </c>
      <c r="J7" s="7">
        <f>SUM(J8:J10)</f>
        <v>8</v>
      </c>
      <c r="K7" s="7">
        <f>SUM(K8:K10)</f>
        <v>6</v>
      </c>
      <c r="L7" s="7">
        <f>SUM(L8:L10)</f>
        <v>9800</v>
      </c>
      <c r="M7" s="7">
        <f>SUM(M8:M10)</f>
        <v>4041</v>
      </c>
      <c r="N7" s="7">
        <f>SUM(N8:N10)</f>
        <v>1000</v>
      </c>
    </row>
    <row r="8" spans="2:14" ht="12" customHeight="1">
      <c r="B8" s="8"/>
      <c r="C8" s="9" t="s">
        <v>15</v>
      </c>
      <c r="D8" s="10">
        <v>3</v>
      </c>
      <c r="E8" s="10">
        <v>57</v>
      </c>
      <c r="F8" s="10">
        <v>51</v>
      </c>
      <c r="G8" s="10">
        <v>20</v>
      </c>
      <c r="H8" s="10">
        <v>31</v>
      </c>
      <c r="I8" s="10">
        <f>J8+K8</f>
        <v>6</v>
      </c>
      <c r="J8" s="10">
        <v>3</v>
      </c>
      <c r="K8" s="10">
        <v>3</v>
      </c>
      <c r="L8" s="10">
        <v>9396</v>
      </c>
      <c r="M8" s="10">
        <v>3836</v>
      </c>
      <c r="N8" s="10">
        <v>1000</v>
      </c>
    </row>
    <row r="9" spans="2:14" ht="12" customHeight="1">
      <c r="B9" s="14"/>
      <c r="C9" s="15" t="s">
        <v>19</v>
      </c>
      <c r="D9" s="10">
        <v>4</v>
      </c>
      <c r="E9" s="32">
        <v>8</v>
      </c>
      <c r="F9" s="32"/>
      <c r="G9" s="32" t="s">
        <v>63</v>
      </c>
      <c r="H9" s="32" t="s">
        <v>63</v>
      </c>
      <c r="I9" s="32">
        <v>8</v>
      </c>
      <c r="J9" s="32">
        <v>5</v>
      </c>
      <c r="K9" s="32">
        <v>3</v>
      </c>
      <c r="L9" s="32">
        <v>404</v>
      </c>
      <c r="M9" s="32">
        <v>205</v>
      </c>
      <c r="N9" s="32" t="s">
        <v>63</v>
      </c>
    </row>
    <row r="10" spans="2:14" ht="12" customHeight="1">
      <c r="B10" s="14"/>
      <c r="C10" s="15" t="s">
        <v>21</v>
      </c>
      <c r="D10" s="10">
        <v>1</v>
      </c>
      <c r="E10" s="10" t="s">
        <v>53</v>
      </c>
      <c r="F10" s="10" t="s">
        <v>53</v>
      </c>
      <c r="G10" s="10" t="s">
        <v>53</v>
      </c>
      <c r="H10" s="10" t="s">
        <v>53</v>
      </c>
      <c r="I10" s="10" t="s">
        <v>53</v>
      </c>
      <c r="J10" s="10" t="s">
        <v>53</v>
      </c>
      <c r="K10" s="10" t="s">
        <v>53</v>
      </c>
      <c r="L10" s="10" t="s">
        <v>53</v>
      </c>
      <c r="M10" s="10" t="s">
        <v>53</v>
      </c>
      <c r="N10" s="10" t="s">
        <v>53</v>
      </c>
    </row>
    <row r="11" ht="12" customHeight="1">
      <c r="F11" s="21"/>
    </row>
    <row r="12" spans="2:3" ht="12" customHeight="1">
      <c r="B12" s="3" t="s">
        <v>40</v>
      </c>
      <c r="C12" s="3"/>
    </row>
    <row r="13" spans="2:8" ht="12" customHeight="1">
      <c r="B13" s="3"/>
      <c r="F13" s="63"/>
      <c r="G13" s="63"/>
      <c r="H13" s="63"/>
    </row>
    <row r="14" ht="12" customHeight="1">
      <c r="B14" s="3"/>
    </row>
    <row r="15" ht="12" customHeight="1">
      <c r="B15" s="3"/>
    </row>
  </sheetData>
  <mergeCells count="11">
    <mergeCell ref="N3:N5"/>
    <mergeCell ref="E4:E5"/>
    <mergeCell ref="F4:H4"/>
    <mergeCell ref="I4:K4"/>
    <mergeCell ref="E3:K3"/>
    <mergeCell ref="L3:L5"/>
    <mergeCell ref="F13:H13"/>
    <mergeCell ref="B6:C6"/>
    <mergeCell ref="M3:M5"/>
    <mergeCell ref="B3:C5"/>
    <mergeCell ref="D3:D5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45</v>
      </c>
      <c r="D7" s="7">
        <f>SUM(D8:D30)</f>
        <v>1354</v>
      </c>
      <c r="E7" s="7">
        <f>F7+I7</f>
        <v>24822</v>
      </c>
      <c r="F7" s="7">
        <f>G7+H7</f>
        <v>23560</v>
      </c>
      <c r="G7" s="7">
        <f aca="true" t="shared" si="0" ref="G7:N7">SUM(G8:G30)</f>
        <v>15560</v>
      </c>
      <c r="H7" s="7">
        <f t="shared" si="0"/>
        <v>8000</v>
      </c>
      <c r="I7" s="7">
        <f>J7+K7</f>
        <v>1262</v>
      </c>
      <c r="J7" s="7">
        <f t="shared" si="0"/>
        <v>807</v>
      </c>
      <c r="K7" s="7">
        <f t="shared" si="0"/>
        <v>455</v>
      </c>
      <c r="L7" s="7">
        <f t="shared" si="0"/>
        <v>5873165</v>
      </c>
      <c r="M7" s="7">
        <f t="shared" si="0"/>
        <v>3409927</v>
      </c>
      <c r="N7" s="7">
        <f t="shared" si="0"/>
        <v>867723</v>
      </c>
    </row>
    <row r="8" spans="2:14" ht="12" customHeight="1">
      <c r="B8" s="8"/>
      <c r="C8" s="9" t="s">
        <v>15</v>
      </c>
      <c r="D8" s="10">
        <v>141</v>
      </c>
      <c r="E8" s="10">
        <f>F8+I8</f>
        <v>3462</v>
      </c>
      <c r="F8" s="10">
        <f aca="true" t="shared" si="1" ref="F8:F30">G8+H8</f>
        <v>3310</v>
      </c>
      <c r="G8" s="10">
        <v>2133</v>
      </c>
      <c r="H8" s="10">
        <v>1177</v>
      </c>
      <c r="I8" s="10">
        <v>152</v>
      </c>
      <c r="J8" s="10">
        <v>83</v>
      </c>
      <c r="K8" s="10">
        <v>69</v>
      </c>
      <c r="L8" s="10">
        <v>1919901</v>
      </c>
      <c r="M8" s="10">
        <v>1237016</v>
      </c>
      <c r="N8" s="10">
        <v>129094</v>
      </c>
    </row>
    <row r="9" spans="2:14" ht="12" customHeight="1">
      <c r="B9" s="8"/>
      <c r="C9" s="9" t="s">
        <v>16</v>
      </c>
      <c r="D9" s="60">
        <v>87</v>
      </c>
      <c r="E9" s="60">
        <f>F9+I9</f>
        <v>1243</v>
      </c>
      <c r="F9" s="58">
        <f t="shared" si="1"/>
        <v>1174</v>
      </c>
      <c r="G9" s="60">
        <v>455</v>
      </c>
      <c r="H9" s="60">
        <v>719</v>
      </c>
      <c r="I9" s="58">
        <f aca="true" t="shared" si="2" ref="I9:I30">J9+K9</f>
        <v>69</v>
      </c>
      <c r="J9" s="60">
        <v>43</v>
      </c>
      <c r="K9" s="60">
        <v>26</v>
      </c>
      <c r="L9" s="60">
        <v>191365</v>
      </c>
      <c r="M9" s="60">
        <v>124417</v>
      </c>
      <c r="N9" s="60">
        <v>33886</v>
      </c>
    </row>
    <row r="10" spans="2:14" ht="12" customHeight="1">
      <c r="B10" s="11"/>
      <c r="C10" s="12" t="s">
        <v>17</v>
      </c>
      <c r="D10" s="61"/>
      <c r="E10" s="61"/>
      <c r="F10" s="59"/>
      <c r="G10" s="61"/>
      <c r="H10" s="61"/>
      <c r="I10" s="59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82</v>
      </c>
      <c r="E11" s="10">
        <f>F11+I11</f>
        <v>711</v>
      </c>
      <c r="F11" s="10">
        <f t="shared" si="1"/>
        <v>618</v>
      </c>
      <c r="G11" s="10">
        <v>178</v>
      </c>
      <c r="H11" s="10">
        <v>440</v>
      </c>
      <c r="I11" s="10">
        <f t="shared" si="2"/>
        <v>93</v>
      </c>
      <c r="J11" s="10">
        <v>46</v>
      </c>
      <c r="K11" s="10">
        <v>47</v>
      </c>
      <c r="L11" s="10">
        <v>58354</v>
      </c>
      <c r="M11" s="10">
        <v>35430</v>
      </c>
      <c r="N11" s="10">
        <v>14417</v>
      </c>
    </row>
    <row r="12" spans="2:14" ht="12" customHeight="1">
      <c r="B12" s="14"/>
      <c r="C12" s="15" t="s">
        <v>19</v>
      </c>
      <c r="D12" s="10">
        <v>113</v>
      </c>
      <c r="E12" s="10">
        <f aca="true" t="shared" si="3" ref="E12:E26">F12+I12</f>
        <v>1080</v>
      </c>
      <c r="F12" s="10">
        <f t="shared" si="1"/>
        <v>999</v>
      </c>
      <c r="G12" s="10">
        <v>746</v>
      </c>
      <c r="H12" s="10">
        <v>253</v>
      </c>
      <c r="I12" s="10">
        <f t="shared" si="2"/>
        <v>81</v>
      </c>
      <c r="J12" s="10">
        <v>60</v>
      </c>
      <c r="K12" s="10">
        <v>21</v>
      </c>
      <c r="L12" s="10">
        <v>205322</v>
      </c>
      <c r="M12" s="10">
        <v>138657</v>
      </c>
      <c r="N12" s="10">
        <v>30425</v>
      </c>
    </row>
    <row r="13" spans="2:14" ht="12" customHeight="1">
      <c r="B13" s="14"/>
      <c r="C13" s="15" t="s">
        <v>20</v>
      </c>
      <c r="D13" s="10">
        <v>161</v>
      </c>
      <c r="E13" s="10">
        <f t="shared" si="3"/>
        <v>1105</v>
      </c>
      <c r="F13" s="10">
        <f t="shared" si="1"/>
        <v>941</v>
      </c>
      <c r="G13" s="10">
        <v>650</v>
      </c>
      <c r="H13" s="10">
        <v>291</v>
      </c>
      <c r="I13" s="10">
        <f t="shared" si="2"/>
        <v>164</v>
      </c>
      <c r="J13" s="10">
        <v>139</v>
      </c>
      <c r="K13" s="10">
        <v>25</v>
      </c>
      <c r="L13" s="10">
        <v>160048</v>
      </c>
      <c r="M13" s="10">
        <v>88964</v>
      </c>
      <c r="N13" s="10">
        <v>29508</v>
      </c>
    </row>
    <row r="14" spans="2:14" ht="12" customHeight="1">
      <c r="B14" s="14"/>
      <c r="C14" s="15" t="s">
        <v>21</v>
      </c>
      <c r="D14" s="10">
        <v>33</v>
      </c>
      <c r="E14" s="10">
        <f>F14+I14</f>
        <v>790</v>
      </c>
      <c r="F14" s="10">
        <f t="shared" si="1"/>
        <v>757</v>
      </c>
      <c r="G14" s="10">
        <v>491</v>
      </c>
      <c r="H14" s="10">
        <v>266</v>
      </c>
      <c r="I14" s="10">
        <f t="shared" si="2"/>
        <v>33</v>
      </c>
      <c r="J14" s="10">
        <v>20</v>
      </c>
      <c r="K14" s="10">
        <v>13</v>
      </c>
      <c r="L14" s="10">
        <v>233882</v>
      </c>
      <c r="M14" s="10">
        <v>142706</v>
      </c>
      <c r="N14" s="10">
        <v>30089</v>
      </c>
    </row>
    <row r="15" spans="2:14" ht="12" customHeight="1">
      <c r="B15" s="14"/>
      <c r="C15" s="15" t="s">
        <v>22</v>
      </c>
      <c r="D15" s="10">
        <v>50</v>
      </c>
      <c r="E15" s="10">
        <f t="shared" si="3"/>
        <v>661</v>
      </c>
      <c r="F15" s="10">
        <f t="shared" si="1"/>
        <v>597</v>
      </c>
      <c r="G15" s="10">
        <v>388</v>
      </c>
      <c r="H15" s="10">
        <v>209</v>
      </c>
      <c r="I15" s="10">
        <f t="shared" si="2"/>
        <v>64</v>
      </c>
      <c r="J15" s="10">
        <v>44</v>
      </c>
      <c r="K15" s="10">
        <v>20</v>
      </c>
      <c r="L15" s="10">
        <v>63506</v>
      </c>
      <c r="M15" s="10">
        <v>26060</v>
      </c>
      <c r="N15" s="10">
        <v>21250</v>
      </c>
    </row>
    <row r="16" spans="2:14" ht="12" customHeight="1">
      <c r="B16" s="14"/>
      <c r="C16" s="15" t="s">
        <v>23</v>
      </c>
      <c r="D16" s="10">
        <v>11</v>
      </c>
      <c r="E16" s="10">
        <f t="shared" si="3"/>
        <v>1076</v>
      </c>
      <c r="F16" s="10">
        <f t="shared" si="1"/>
        <v>1071</v>
      </c>
      <c r="G16" s="10">
        <v>811</v>
      </c>
      <c r="H16" s="10">
        <v>260</v>
      </c>
      <c r="I16" s="10">
        <f t="shared" si="2"/>
        <v>5</v>
      </c>
      <c r="J16" s="10">
        <v>3</v>
      </c>
      <c r="K16" s="10">
        <v>2</v>
      </c>
      <c r="L16" s="10">
        <v>466004</v>
      </c>
      <c r="M16" s="10">
        <v>269991</v>
      </c>
      <c r="N16" s="10">
        <v>51355</v>
      </c>
    </row>
    <row r="17" spans="2:14" ht="12" customHeight="1">
      <c r="B17" s="14"/>
      <c r="C17" s="15" t="s">
        <v>26</v>
      </c>
      <c r="D17" s="10">
        <v>3</v>
      </c>
      <c r="E17" s="10">
        <v>40</v>
      </c>
      <c r="F17" s="10">
        <f t="shared" si="1"/>
        <v>40</v>
      </c>
      <c r="G17" s="16">
        <v>37</v>
      </c>
      <c r="H17" s="10">
        <v>3</v>
      </c>
      <c r="I17" s="10" t="s">
        <v>44</v>
      </c>
      <c r="J17" s="10" t="s">
        <v>44</v>
      </c>
      <c r="K17" s="10" t="s">
        <v>44</v>
      </c>
      <c r="L17" s="16">
        <v>6221</v>
      </c>
      <c r="M17" s="10">
        <v>3575</v>
      </c>
      <c r="N17" s="10">
        <v>10001</v>
      </c>
    </row>
    <row r="18" spans="2:14" ht="12" customHeight="1">
      <c r="B18" s="14"/>
      <c r="C18" s="15" t="s">
        <v>27</v>
      </c>
      <c r="D18" s="10">
        <v>12</v>
      </c>
      <c r="E18" s="10">
        <f t="shared" si="3"/>
        <v>50</v>
      </c>
      <c r="F18" s="10">
        <f t="shared" si="1"/>
        <v>38</v>
      </c>
      <c r="G18" s="10">
        <v>19</v>
      </c>
      <c r="H18" s="10">
        <v>19</v>
      </c>
      <c r="I18" s="10">
        <f t="shared" si="2"/>
        <v>12</v>
      </c>
      <c r="J18" s="10">
        <v>8</v>
      </c>
      <c r="K18" s="10">
        <v>4</v>
      </c>
      <c r="L18" s="10">
        <v>3970</v>
      </c>
      <c r="M18" s="10">
        <v>2038</v>
      </c>
      <c r="N18" s="10">
        <v>853</v>
      </c>
    </row>
    <row r="19" spans="2:14" ht="12" customHeight="1">
      <c r="B19" s="14"/>
      <c r="C19" s="15" t="s">
        <v>28</v>
      </c>
      <c r="D19" s="10">
        <v>36</v>
      </c>
      <c r="E19" s="10">
        <f t="shared" si="3"/>
        <v>1255</v>
      </c>
      <c r="F19" s="10">
        <f t="shared" si="1"/>
        <v>1248</v>
      </c>
      <c r="G19" s="10">
        <v>836</v>
      </c>
      <c r="H19" s="10">
        <v>412</v>
      </c>
      <c r="I19" s="10">
        <f t="shared" si="2"/>
        <v>7</v>
      </c>
      <c r="J19" s="10">
        <v>5</v>
      </c>
      <c r="K19" s="10">
        <v>2</v>
      </c>
      <c r="L19" s="10">
        <v>159934</v>
      </c>
      <c r="M19" s="10">
        <v>76620</v>
      </c>
      <c r="N19" s="10">
        <v>40932</v>
      </c>
    </row>
    <row r="20" spans="2:14" ht="12" customHeight="1">
      <c r="B20" s="14"/>
      <c r="C20" s="15" t="s">
        <v>29</v>
      </c>
      <c r="D20" s="10">
        <v>26</v>
      </c>
      <c r="E20" s="10">
        <f t="shared" si="3"/>
        <v>1019</v>
      </c>
      <c r="F20" s="10">
        <f t="shared" si="1"/>
        <v>1010</v>
      </c>
      <c r="G20" s="10">
        <v>922</v>
      </c>
      <c r="H20" s="10">
        <v>88</v>
      </c>
      <c r="I20" s="10">
        <f t="shared" si="2"/>
        <v>9</v>
      </c>
      <c r="J20" s="10">
        <v>7</v>
      </c>
      <c r="K20" s="10">
        <v>2</v>
      </c>
      <c r="L20" s="10">
        <v>260242</v>
      </c>
      <c r="M20" s="10">
        <v>151182</v>
      </c>
      <c r="N20" s="10">
        <v>44019</v>
      </c>
    </row>
    <row r="21" spans="2:14" ht="12" customHeight="1">
      <c r="B21" s="14"/>
      <c r="C21" s="15" t="s">
        <v>30</v>
      </c>
      <c r="D21" s="10">
        <v>18</v>
      </c>
      <c r="E21" s="10">
        <f t="shared" si="3"/>
        <v>331</v>
      </c>
      <c r="F21" s="10">
        <f t="shared" si="1"/>
        <v>315</v>
      </c>
      <c r="G21" s="10">
        <v>226</v>
      </c>
      <c r="H21" s="10">
        <v>89</v>
      </c>
      <c r="I21" s="10">
        <f t="shared" si="2"/>
        <v>16</v>
      </c>
      <c r="J21" s="10">
        <v>11</v>
      </c>
      <c r="K21" s="10">
        <v>5</v>
      </c>
      <c r="L21" s="10">
        <v>51799</v>
      </c>
      <c r="M21" s="10">
        <v>33149</v>
      </c>
      <c r="N21" s="10">
        <v>11412</v>
      </c>
    </row>
    <row r="22" spans="2:14" ht="12" customHeight="1">
      <c r="B22" s="8"/>
      <c r="C22" s="9" t="s">
        <v>31</v>
      </c>
      <c r="D22" s="10">
        <v>154</v>
      </c>
      <c r="E22" s="10">
        <f t="shared" si="3"/>
        <v>1847</v>
      </c>
      <c r="F22" s="10">
        <f t="shared" si="1"/>
        <v>1723</v>
      </c>
      <c r="G22" s="10">
        <v>1214</v>
      </c>
      <c r="H22" s="10">
        <v>509</v>
      </c>
      <c r="I22" s="10">
        <f t="shared" si="2"/>
        <v>124</v>
      </c>
      <c r="J22" s="10">
        <v>82</v>
      </c>
      <c r="K22" s="10">
        <v>42</v>
      </c>
      <c r="L22" s="10">
        <v>293137</v>
      </c>
      <c r="M22" s="10">
        <v>142210</v>
      </c>
      <c r="N22" s="10">
        <v>59034</v>
      </c>
    </row>
    <row r="23" spans="2:14" ht="12" customHeight="1">
      <c r="B23" s="8"/>
      <c r="C23" s="9" t="s">
        <v>32</v>
      </c>
      <c r="D23" s="60">
        <v>119</v>
      </c>
      <c r="E23" s="60">
        <f>F23+I23</f>
        <v>3520</v>
      </c>
      <c r="F23" s="58">
        <f>G23+H23</f>
        <v>3471</v>
      </c>
      <c r="G23" s="60">
        <v>2832</v>
      </c>
      <c r="H23" s="60">
        <v>639</v>
      </c>
      <c r="I23" s="58">
        <f>J23+K23</f>
        <v>49</v>
      </c>
      <c r="J23" s="60">
        <v>36</v>
      </c>
      <c r="K23" s="60">
        <v>13</v>
      </c>
      <c r="L23" s="60">
        <v>667025</v>
      </c>
      <c r="M23" s="60">
        <v>377978</v>
      </c>
      <c r="N23" s="60">
        <v>147478</v>
      </c>
    </row>
    <row r="24" spans="2:14" ht="12" customHeight="1">
      <c r="B24" s="11"/>
      <c r="C24" s="13" t="s">
        <v>33</v>
      </c>
      <c r="D24" s="61"/>
      <c r="E24" s="61"/>
      <c r="F24" s="59"/>
      <c r="G24" s="61"/>
      <c r="H24" s="61"/>
      <c r="I24" s="59"/>
      <c r="J24" s="61"/>
      <c r="K24" s="61"/>
      <c r="L24" s="61"/>
      <c r="M24" s="61"/>
      <c r="N24" s="61"/>
    </row>
    <row r="25" spans="2:14" ht="12" customHeight="1">
      <c r="B25" s="14"/>
      <c r="C25" s="15" t="s">
        <v>34</v>
      </c>
      <c r="D25" s="10">
        <v>64</v>
      </c>
      <c r="E25" s="10">
        <f t="shared" si="3"/>
        <v>3867</v>
      </c>
      <c r="F25" s="10">
        <f t="shared" si="1"/>
        <v>3826</v>
      </c>
      <c r="G25" s="10">
        <v>1972</v>
      </c>
      <c r="H25" s="10">
        <v>1854</v>
      </c>
      <c r="I25" s="10">
        <f t="shared" si="2"/>
        <v>41</v>
      </c>
      <c r="J25" s="10">
        <v>24</v>
      </c>
      <c r="K25" s="10">
        <v>17</v>
      </c>
      <c r="L25" s="10">
        <v>679982</v>
      </c>
      <c r="M25" s="10">
        <v>325356</v>
      </c>
      <c r="N25" s="10">
        <v>135237</v>
      </c>
    </row>
    <row r="26" spans="2:14" ht="12" customHeight="1">
      <c r="B26" s="8"/>
      <c r="C26" s="9" t="s">
        <v>35</v>
      </c>
      <c r="D26" s="10">
        <v>80</v>
      </c>
      <c r="E26" s="10">
        <f t="shared" si="3"/>
        <v>1506</v>
      </c>
      <c r="F26" s="10">
        <f t="shared" si="1"/>
        <v>1430</v>
      </c>
      <c r="G26" s="10">
        <v>1086</v>
      </c>
      <c r="H26" s="10">
        <v>344</v>
      </c>
      <c r="I26" s="10">
        <f t="shared" si="2"/>
        <v>76</v>
      </c>
      <c r="J26" s="10">
        <v>51</v>
      </c>
      <c r="K26" s="10">
        <v>25</v>
      </c>
      <c r="L26" s="10">
        <v>303436</v>
      </c>
      <c r="M26" s="10">
        <v>162123</v>
      </c>
      <c r="N26" s="10">
        <v>50275</v>
      </c>
    </row>
    <row r="27" spans="2:14" ht="12" customHeight="1">
      <c r="B27" s="8"/>
      <c r="C27" s="9" t="s">
        <v>36</v>
      </c>
      <c r="D27" s="58">
        <v>7</v>
      </c>
      <c r="E27" s="58">
        <f>F27+I27</f>
        <v>65</v>
      </c>
      <c r="F27" s="58">
        <f>G27+H27</f>
        <v>59</v>
      </c>
      <c r="G27" s="58">
        <v>50</v>
      </c>
      <c r="H27" s="58">
        <v>9</v>
      </c>
      <c r="I27" s="58">
        <f>J27+K27</f>
        <v>6</v>
      </c>
      <c r="J27" s="58">
        <v>4</v>
      </c>
      <c r="K27" s="58">
        <v>2</v>
      </c>
      <c r="L27" s="58">
        <v>8139</v>
      </c>
      <c r="M27" s="58">
        <v>5630</v>
      </c>
      <c r="N27" s="58">
        <v>2015</v>
      </c>
    </row>
    <row r="28" spans="2:14" ht="12" customHeight="1">
      <c r="B28" s="18"/>
      <c r="C28" s="19" t="s">
        <v>37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2:14" ht="12" customHeight="1">
      <c r="B29" s="11"/>
      <c r="C29" s="13" t="s">
        <v>38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2:14" ht="12" customHeight="1">
      <c r="B30" s="11"/>
      <c r="C30" s="13" t="s">
        <v>39</v>
      </c>
      <c r="D30" s="10">
        <v>157</v>
      </c>
      <c r="E30" s="10">
        <f>F30+I30</f>
        <v>1194</v>
      </c>
      <c r="F30" s="10">
        <f t="shared" si="1"/>
        <v>933</v>
      </c>
      <c r="G30" s="10">
        <v>514</v>
      </c>
      <c r="H30" s="10">
        <v>419</v>
      </c>
      <c r="I30" s="10">
        <f t="shared" si="2"/>
        <v>261</v>
      </c>
      <c r="J30" s="10">
        <v>141</v>
      </c>
      <c r="K30" s="10">
        <v>120</v>
      </c>
      <c r="L30" s="10">
        <v>140898</v>
      </c>
      <c r="M30" s="10">
        <v>66825</v>
      </c>
      <c r="N30" s="10">
        <v>26443</v>
      </c>
    </row>
    <row r="31" ht="12" customHeight="1">
      <c r="F31" s="21"/>
    </row>
    <row r="32" spans="2:3" ht="12" customHeight="1">
      <c r="B32" s="3" t="s">
        <v>40</v>
      </c>
      <c r="C32" s="3"/>
    </row>
    <row r="33" spans="2:8" ht="12" customHeight="1">
      <c r="B33" s="3"/>
      <c r="F33" s="63"/>
      <c r="G33" s="63"/>
      <c r="H33" s="63"/>
    </row>
    <row r="34" ht="12" customHeight="1">
      <c r="B34" s="3"/>
    </row>
    <row r="35" ht="12" customHeight="1">
      <c r="B35" s="3"/>
    </row>
  </sheetData>
  <mergeCells count="44">
    <mergeCell ref="H9:H10"/>
    <mergeCell ref="I9:I10"/>
    <mergeCell ref="F33:H33"/>
    <mergeCell ref="D9:D10"/>
    <mergeCell ref="E9:E10"/>
    <mergeCell ref="F9:F10"/>
    <mergeCell ref="G9:G10"/>
    <mergeCell ref="H27:H29"/>
    <mergeCell ref="I27:I29"/>
    <mergeCell ref="B6:C6"/>
    <mergeCell ref="M3:M5"/>
    <mergeCell ref="B3:C5"/>
    <mergeCell ref="D3:D5"/>
    <mergeCell ref="N3:N5"/>
    <mergeCell ref="E4:E5"/>
    <mergeCell ref="F4:H4"/>
    <mergeCell ref="I4:K4"/>
    <mergeCell ref="E3:K3"/>
    <mergeCell ref="L3:L5"/>
    <mergeCell ref="J9:J10"/>
    <mergeCell ref="K9:K10"/>
    <mergeCell ref="L9:L10"/>
    <mergeCell ref="M9:M10"/>
    <mergeCell ref="N9:N10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J27:J29"/>
    <mergeCell ref="K27:K29"/>
    <mergeCell ref="D27:D29"/>
    <mergeCell ref="E27:E29"/>
    <mergeCell ref="F27:F29"/>
    <mergeCell ref="G27:G29"/>
    <mergeCell ref="L27:L29"/>
    <mergeCell ref="M27:M29"/>
    <mergeCell ref="N27:N29"/>
    <mergeCell ref="M23:M24"/>
    <mergeCell ref="N23:N24"/>
  </mergeCells>
  <printOptions/>
  <pageMargins left="0.75" right="0.75" top="1" bottom="1" header="0.512" footer="0.512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N1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4.25" customHeight="1">
      <c r="B7" s="8"/>
      <c r="C7" s="20" t="s">
        <v>99</v>
      </c>
      <c r="D7" s="7">
        <f>SUM(D8:D11)</f>
        <v>8</v>
      </c>
      <c r="E7" s="7">
        <f>F7+I7</f>
        <v>115</v>
      </c>
      <c r="F7" s="7">
        <f>G7+H7</f>
        <v>24</v>
      </c>
      <c r="G7" s="7">
        <f>SUM(G8:G11)</f>
        <v>9</v>
      </c>
      <c r="H7" s="7">
        <f>SUM(H8:H11)</f>
        <v>15</v>
      </c>
      <c r="I7" s="7">
        <f>J7+K7</f>
        <v>91</v>
      </c>
      <c r="J7" s="7">
        <v>88</v>
      </c>
      <c r="K7" s="7">
        <f>SUM(K8:K11)</f>
        <v>3</v>
      </c>
      <c r="L7" s="7">
        <f>SUM(L8:L11)</f>
        <v>1692</v>
      </c>
      <c r="M7" s="7">
        <f>SUM(M8:M11)</f>
        <v>782</v>
      </c>
      <c r="N7" s="7">
        <f>SUM(N8:N11)</f>
        <v>424</v>
      </c>
    </row>
    <row r="8" spans="2:14" ht="12" customHeight="1">
      <c r="B8" s="14"/>
      <c r="C8" s="15" t="s">
        <v>19</v>
      </c>
      <c r="D8" s="10">
        <v>1</v>
      </c>
      <c r="E8" s="10" t="s">
        <v>53</v>
      </c>
      <c r="F8" s="10" t="s">
        <v>53</v>
      </c>
      <c r="G8" s="10" t="s">
        <v>53</v>
      </c>
      <c r="H8" s="10" t="s">
        <v>53</v>
      </c>
      <c r="I8" s="10" t="s">
        <v>53</v>
      </c>
      <c r="J8" s="10" t="s">
        <v>53</v>
      </c>
      <c r="K8" s="10" t="s">
        <v>53</v>
      </c>
      <c r="L8" s="10" t="s">
        <v>53</v>
      </c>
      <c r="M8" s="10" t="s">
        <v>53</v>
      </c>
      <c r="N8" s="10" t="s">
        <v>53</v>
      </c>
    </row>
    <row r="9" spans="2:14" ht="12" customHeight="1">
      <c r="B9" s="14"/>
      <c r="C9" s="15" t="s">
        <v>21</v>
      </c>
      <c r="D9" s="10">
        <v>1</v>
      </c>
      <c r="E9" s="10" t="s">
        <v>53</v>
      </c>
      <c r="F9" s="10" t="s">
        <v>53</v>
      </c>
      <c r="G9" s="10" t="s">
        <v>53</v>
      </c>
      <c r="H9" s="10" t="s">
        <v>53</v>
      </c>
      <c r="I9" s="10" t="s">
        <v>53</v>
      </c>
      <c r="J9" s="10" t="s">
        <v>53</v>
      </c>
      <c r="K9" s="10" t="s">
        <v>53</v>
      </c>
      <c r="L9" s="10" t="s">
        <v>53</v>
      </c>
      <c r="M9" s="10" t="s">
        <v>53</v>
      </c>
      <c r="N9" s="10" t="s">
        <v>53</v>
      </c>
    </row>
    <row r="10" spans="2:14" ht="12" customHeight="1">
      <c r="B10" s="14"/>
      <c r="C10" s="15" t="s">
        <v>34</v>
      </c>
      <c r="D10" s="10">
        <v>2</v>
      </c>
      <c r="E10" s="32">
        <v>26</v>
      </c>
      <c r="F10" s="32">
        <v>22</v>
      </c>
      <c r="G10" s="32">
        <v>7</v>
      </c>
      <c r="H10" s="32">
        <v>15</v>
      </c>
      <c r="I10" s="32">
        <v>4</v>
      </c>
      <c r="J10" s="32">
        <v>2</v>
      </c>
      <c r="K10" s="32">
        <v>2</v>
      </c>
      <c r="L10" s="32">
        <v>1359</v>
      </c>
      <c r="M10" s="32">
        <v>669</v>
      </c>
      <c r="N10" s="32">
        <v>382</v>
      </c>
    </row>
    <row r="11" spans="2:14" ht="12" customHeight="1">
      <c r="B11" s="11"/>
      <c r="C11" s="13" t="s">
        <v>39</v>
      </c>
      <c r="D11" s="10">
        <v>4</v>
      </c>
      <c r="E11" s="10">
        <v>9</v>
      </c>
      <c r="F11" s="10">
        <v>2</v>
      </c>
      <c r="G11" s="10">
        <v>2</v>
      </c>
      <c r="H11" s="10" t="s">
        <v>93</v>
      </c>
      <c r="I11" s="10">
        <v>7</v>
      </c>
      <c r="J11" s="10">
        <v>6</v>
      </c>
      <c r="K11" s="10">
        <v>1</v>
      </c>
      <c r="L11" s="10">
        <v>333</v>
      </c>
      <c r="M11" s="10">
        <v>113</v>
      </c>
      <c r="N11" s="10">
        <v>42</v>
      </c>
    </row>
    <row r="12" ht="12" customHeight="1">
      <c r="F12" s="21"/>
    </row>
    <row r="13" spans="2:3" ht="12" customHeight="1">
      <c r="B13" s="3" t="s">
        <v>40</v>
      </c>
      <c r="C13" s="3"/>
    </row>
    <row r="14" spans="2:8" ht="12" customHeight="1">
      <c r="B14" s="3"/>
      <c r="F14" s="34"/>
      <c r="G14" s="34"/>
      <c r="H14" s="34"/>
    </row>
    <row r="15" ht="12" customHeight="1">
      <c r="B15" s="3"/>
    </row>
    <row r="16" ht="12" customHeight="1">
      <c r="B16" s="3"/>
    </row>
  </sheetData>
  <mergeCells count="10">
    <mergeCell ref="N3:N5"/>
    <mergeCell ref="E4:E5"/>
    <mergeCell ref="F4:H4"/>
    <mergeCell ref="I4:K4"/>
    <mergeCell ref="E3:K3"/>
    <mergeCell ref="L3:L5"/>
    <mergeCell ref="B6:C6"/>
    <mergeCell ref="M3:M5"/>
    <mergeCell ref="B3:C5"/>
    <mergeCell ref="D3:D5"/>
  </mergeCells>
  <printOptions/>
  <pageMargins left="0.75" right="0.75" top="1" bottom="1" header="0.512" footer="0.512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100</v>
      </c>
      <c r="D7" s="7">
        <f>SUM(D8:D21)</f>
        <v>49</v>
      </c>
      <c r="E7" s="7">
        <f aca="true" t="shared" si="0" ref="E7:N7">SUM(E8:E21)</f>
        <v>300</v>
      </c>
      <c r="F7" s="7">
        <f>G7+H7</f>
        <v>240</v>
      </c>
      <c r="G7" s="7">
        <f t="shared" si="0"/>
        <v>101</v>
      </c>
      <c r="H7" s="7">
        <f t="shared" si="0"/>
        <v>139</v>
      </c>
      <c r="I7" s="7">
        <f>J7+K7</f>
        <v>60</v>
      </c>
      <c r="J7" s="7">
        <f t="shared" si="0"/>
        <v>40</v>
      </c>
      <c r="K7" s="7">
        <f t="shared" si="0"/>
        <v>20</v>
      </c>
      <c r="L7" s="7">
        <f t="shared" si="0"/>
        <v>27125</v>
      </c>
      <c r="M7" s="7">
        <f t="shared" si="0"/>
        <v>12757</v>
      </c>
      <c r="N7" s="7">
        <f t="shared" si="0"/>
        <v>5836</v>
      </c>
    </row>
    <row r="8" spans="2:14" ht="12" customHeight="1">
      <c r="B8" s="8"/>
      <c r="C8" s="9" t="s">
        <v>15</v>
      </c>
      <c r="D8" s="10">
        <v>3</v>
      </c>
      <c r="E8" s="10">
        <v>26</v>
      </c>
      <c r="F8" s="10">
        <f>G8+H8</f>
        <v>23</v>
      </c>
      <c r="G8" s="10">
        <v>13</v>
      </c>
      <c r="H8" s="10">
        <v>10</v>
      </c>
      <c r="I8" s="10">
        <v>3</v>
      </c>
      <c r="J8" s="10">
        <v>1</v>
      </c>
      <c r="K8" s="10">
        <v>2</v>
      </c>
      <c r="L8" s="10">
        <v>4156</v>
      </c>
      <c r="M8" s="10">
        <v>1418</v>
      </c>
      <c r="N8" s="10">
        <v>483</v>
      </c>
    </row>
    <row r="9" spans="2:14" ht="12" customHeight="1">
      <c r="B9" s="8"/>
      <c r="C9" s="9" t="s">
        <v>16</v>
      </c>
      <c r="D9" s="60">
        <v>5</v>
      </c>
      <c r="E9" s="60">
        <v>22</v>
      </c>
      <c r="F9" s="58">
        <v>13</v>
      </c>
      <c r="G9" s="60" t="s">
        <v>63</v>
      </c>
      <c r="H9" s="60">
        <v>13</v>
      </c>
      <c r="I9" s="58">
        <v>9</v>
      </c>
      <c r="J9" s="60">
        <v>5</v>
      </c>
      <c r="K9" s="60">
        <v>4</v>
      </c>
      <c r="L9" s="60">
        <v>582</v>
      </c>
      <c r="M9" s="60">
        <v>22</v>
      </c>
      <c r="N9" s="60">
        <v>271</v>
      </c>
    </row>
    <row r="10" spans="2:14" ht="9.75" customHeight="1">
      <c r="B10" s="11"/>
      <c r="C10" s="12" t="s">
        <v>17</v>
      </c>
      <c r="D10" s="61"/>
      <c r="E10" s="61"/>
      <c r="F10" s="59"/>
      <c r="G10" s="61"/>
      <c r="H10" s="61"/>
      <c r="I10" s="59"/>
      <c r="J10" s="61"/>
      <c r="K10" s="61"/>
      <c r="L10" s="61"/>
      <c r="M10" s="61"/>
      <c r="N10" s="61"/>
    </row>
    <row r="11" spans="2:14" ht="12" customHeight="1">
      <c r="B11" s="14"/>
      <c r="C11" s="15" t="s">
        <v>19</v>
      </c>
      <c r="D11" s="10">
        <v>3</v>
      </c>
      <c r="E11" s="32">
        <v>37</v>
      </c>
      <c r="F11" s="32">
        <f>G11+H11</f>
        <v>32</v>
      </c>
      <c r="G11" s="32">
        <v>16</v>
      </c>
      <c r="H11" s="32">
        <v>16</v>
      </c>
      <c r="I11" s="32">
        <f>J11+K11</f>
        <v>5</v>
      </c>
      <c r="J11" s="32">
        <v>2</v>
      </c>
      <c r="K11" s="32">
        <v>3</v>
      </c>
      <c r="L11" s="32">
        <v>4669</v>
      </c>
      <c r="M11" s="32">
        <v>2600</v>
      </c>
      <c r="N11" s="32">
        <v>846</v>
      </c>
    </row>
    <row r="12" spans="2:14" ht="12" customHeight="1">
      <c r="B12" s="14"/>
      <c r="C12" s="15" t="s">
        <v>21</v>
      </c>
      <c r="D12" s="10">
        <v>1</v>
      </c>
      <c r="E12" s="10" t="s">
        <v>53</v>
      </c>
      <c r="F12" s="10" t="s">
        <v>53</v>
      </c>
      <c r="G12" s="10" t="s">
        <v>53</v>
      </c>
      <c r="H12" s="10" t="s">
        <v>53</v>
      </c>
      <c r="I12" s="10" t="s">
        <v>53</v>
      </c>
      <c r="J12" s="10" t="s">
        <v>53</v>
      </c>
      <c r="K12" s="10" t="s">
        <v>53</v>
      </c>
      <c r="L12" s="10" t="s">
        <v>53</v>
      </c>
      <c r="M12" s="10" t="s">
        <v>53</v>
      </c>
      <c r="N12" s="10" t="s">
        <v>53</v>
      </c>
    </row>
    <row r="13" spans="2:14" ht="12" customHeight="1">
      <c r="B13" s="14"/>
      <c r="C13" s="15" t="s">
        <v>28</v>
      </c>
      <c r="D13" s="10">
        <v>2</v>
      </c>
      <c r="E13" s="10" t="s">
        <v>53</v>
      </c>
      <c r="F13" s="10" t="s">
        <v>53</v>
      </c>
      <c r="G13" s="10" t="s">
        <v>53</v>
      </c>
      <c r="H13" s="10" t="s">
        <v>53</v>
      </c>
      <c r="I13" s="10" t="s">
        <v>53</v>
      </c>
      <c r="J13" s="10" t="s">
        <v>53</v>
      </c>
      <c r="K13" s="10" t="s">
        <v>53</v>
      </c>
      <c r="L13" s="10" t="s">
        <v>53</v>
      </c>
      <c r="M13" s="10" t="s">
        <v>53</v>
      </c>
      <c r="N13" s="10" t="s">
        <v>53</v>
      </c>
    </row>
    <row r="14" spans="2:14" ht="12" customHeight="1">
      <c r="B14" s="14"/>
      <c r="C14" s="15" t="s">
        <v>30</v>
      </c>
      <c r="D14" s="10">
        <v>1</v>
      </c>
      <c r="E14" s="32">
        <v>32</v>
      </c>
      <c r="F14" s="32">
        <f>G14+H14</f>
        <v>30</v>
      </c>
      <c r="G14" s="32">
        <v>21</v>
      </c>
      <c r="H14" s="32">
        <v>9</v>
      </c>
      <c r="I14" s="32">
        <f>J14+K14</f>
        <v>2</v>
      </c>
      <c r="J14" s="32">
        <v>1</v>
      </c>
      <c r="K14" s="32">
        <v>1</v>
      </c>
      <c r="L14" s="32">
        <v>3808</v>
      </c>
      <c r="M14" s="32">
        <v>1352</v>
      </c>
      <c r="N14" s="32">
        <v>1188</v>
      </c>
    </row>
    <row r="15" spans="2:14" ht="12" customHeight="1">
      <c r="B15" s="8"/>
      <c r="C15" s="9" t="s">
        <v>31</v>
      </c>
      <c r="D15" s="10">
        <v>5</v>
      </c>
      <c r="E15" s="10">
        <v>18</v>
      </c>
      <c r="F15" s="10">
        <v>11</v>
      </c>
      <c r="G15" s="10">
        <v>11</v>
      </c>
      <c r="H15" s="10" t="s">
        <v>63</v>
      </c>
      <c r="I15" s="10">
        <v>7</v>
      </c>
      <c r="J15" s="10">
        <v>5</v>
      </c>
      <c r="K15" s="10">
        <v>2</v>
      </c>
      <c r="L15" s="10">
        <v>1525</v>
      </c>
      <c r="M15" s="10">
        <v>495</v>
      </c>
      <c r="N15" s="10">
        <v>350</v>
      </c>
    </row>
    <row r="16" spans="2:14" ht="12" customHeight="1">
      <c r="B16" s="8"/>
      <c r="C16" s="9" t="s">
        <v>32</v>
      </c>
      <c r="D16" s="60">
        <v>2</v>
      </c>
      <c r="E16" s="60" t="s">
        <v>163</v>
      </c>
      <c r="F16" s="60" t="s">
        <v>163</v>
      </c>
      <c r="G16" s="60" t="s">
        <v>163</v>
      </c>
      <c r="H16" s="60" t="s">
        <v>163</v>
      </c>
      <c r="I16" s="60" t="s">
        <v>163</v>
      </c>
      <c r="J16" s="60" t="s">
        <v>163</v>
      </c>
      <c r="K16" s="60" t="s">
        <v>163</v>
      </c>
      <c r="L16" s="60" t="s">
        <v>163</v>
      </c>
      <c r="M16" s="60" t="s">
        <v>163</v>
      </c>
      <c r="N16" s="60" t="s">
        <v>163</v>
      </c>
    </row>
    <row r="17" spans="2:14" ht="12" customHeight="1">
      <c r="B17" s="11"/>
      <c r="C17" s="13" t="s">
        <v>33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2:14" ht="12" customHeight="1">
      <c r="B18" s="8"/>
      <c r="C18" s="9" t="s">
        <v>36</v>
      </c>
      <c r="D18" s="58">
        <v>1</v>
      </c>
      <c r="E18" s="69">
        <v>8</v>
      </c>
      <c r="F18" s="69">
        <v>6</v>
      </c>
      <c r="G18" s="69">
        <v>5</v>
      </c>
      <c r="H18" s="69">
        <v>1</v>
      </c>
      <c r="I18" s="69">
        <v>2</v>
      </c>
      <c r="J18" s="69">
        <v>2</v>
      </c>
      <c r="K18" s="69" t="s">
        <v>162</v>
      </c>
      <c r="L18" s="69">
        <v>2260</v>
      </c>
      <c r="M18" s="69">
        <v>1833</v>
      </c>
      <c r="N18" s="69">
        <v>235</v>
      </c>
    </row>
    <row r="19" spans="2:14" ht="12" customHeight="1">
      <c r="B19" s="18"/>
      <c r="C19" s="19" t="s">
        <v>37</v>
      </c>
      <c r="D19" s="62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2:14" ht="12" customHeight="1">
      <c r="B20" s="11"/>
      <c r="C20" s="13" t="s">
        <v>38</v>
      </c>
      <c r="D20" s="59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2:14" ht="12" customHeight="1">
      <c r="B21" s="11"/>
      <c r="C21" s="13" t="s">
        <v>39</v>
      </c>
      <c r="D21" s="10">
        <v>26</v>
      </c>
      <c r="E21" s="10">
        <v>157</v>
      </c>
      <c r="F21" s="10">
        <f>G21+H21</f>
        <v>125</v>
      </c>
      <c r="G21" s="10">
        <v>35</v>
      </c>
      <c r="H21" s="10">
        <v>90</v>
      </c>
      <c r="I21" s="10">
        <f>J21+K21</f>
        <v>32</v>
      </c>
      <c r="J21" s="10">
        <v>24</v>
      </c>
      <c r="K21" s="10">
        <v>8</v>
      </c>
      <c r="L21" s="10">
        <v>10125</v>
      </c>
      <c r="M21" s="10">
        <v>5037</v>
      </c>
      <c r="N21" s="10">
        <v>2463</v>
      </c>
    </row>
    <row r="22" ht="12" customHeight="1">
      <c r="F22" s="21"/>
    </row>
    <row r="23" spans="2:3" ht="12" customHeight="1">
      <c r="B23" s="3" t="s">
        <v>40</v>
      </c>
      <c r="C23" s="3"/>
    </row>
    <row r="24" spans="2:8" ht="12" customHeight="1">
      <c r="B24" s="3"/>
      <c r="F24" s="63"/>
      <c r="G24" s="63"/>
      <c r="H24" s="63"/>
    </row>
    <row r="25" ht="12" customHeight="1">
      <c r="B25" s="3"/>
    </row>
    <row r="26" ht="12" customHeight="1">
      <c r="B26" s="3"/>
    </row>
  </sheetData>
  <mergeCells count="44">
    <mergeCell ref="F24:H24"/>
    <mergeCell ref="K18:K20"/>
    <mergeCell ref="L18:L20"/>
    <mergeCell ref="M18:M20"/>
    <mergeCell ref="H18:H20"/>
    <mergeCell ref="I18:I20"/>
    <mergeCell ref="J18:J20"/>
    <mergeCell ref="N18:N20"/>
    <mergeCell ref="L16:L17"/>
    <mergeCell ref="M16:M17"/>
    <mergeCell ref="N16:N17"/>
    <mergeCell ref="D18:D20"/>
    <mergeCell ref="E18:E20"/>
    <mergeCell ref="F18:F20"/>
    <mergeCell ref="G18:G20"/>
    <mergeCell ref="H16:H17"/>
    <mergeCell ref="I16:I17"/>
    <mergeCell ref="J16:J17"/>
    <mergeCell ref="K16:K17"/>
    <mergeCell ref="D16:D17"/>
    <mergeCell ref="E16:E17"/>
    <mergeCell ref="F16:F17"/>
    <mergeCell ref="G16:G17"/>
    <mergeCell ref="K9:K10"/>
    <mergeCell ref="L9:L10"/>
    <mergeCell ref="M9:M10"/>
    <mergeCell ref="N9:N10"/>
    <mergeCell ref="G9:G10"/>
    <mergeCell ref="H9:H10"/>
    <mergeCell ref="I9:I10"/>
    <mergeCell ref="J9:J10"/>
    <mergeCell ref="B6:C6"/>
    <mergeCell ref="D9:D10"/>
    <mergeCell ref="E9:E10"/>
    <mergeCell ref="F9:F10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N2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s="30" customFormat="1" ht="12" customHeight="1">
      <c r="B7" s="71" t="s">
        <v>102</v>
      </c>
      <c r="C7" s="72"/>
      <c r="D7" s="27">
        <v>234</v>
      </c>
      <c r="E7" s="27">
        <v>4321</v>
      </c>
      <c r="F7" s="27">
        <v>4090</v>
      </c>
      <c r="G7" s="27">
        <v>1729</v>
      </c>
      <c r="H7" s="27">
        <v>2361</v>
      </c>
      <c r="I7" s="27">
        <v>231</v>
      </c>
      <c r="J7" s="27">
        <v>168</v>
      </c>
      <c r="K7" s="30">
        <v>63</v>
      </c>
      <c r="L7" s="27">
        <v>594736</v>
      </c>
      <c r="M7" s="27">
        <v>358275</v>
      </c>
      <c r="N7" s="27">
        <v>110319</v>
      </c>
    </row>
    <row r="8" spans="2:14" ht="12" customHeight="1">
      <c r="B8" s="8"/>
      <c r="C8" s="20" t="s">
        <v>101</v>
      </c>
      <c r="D8" s="7">
        <f>SUM(D9:D22)</f>
        <v>35</v>
      </c>
      <c r="E8" s="7">
        <f>F8+I8</f>
        <v>2279</v>
      </c>
      <c r="F8" s="7">
        <f>G8+H8</f>
        <v>2262</v>
      </c>
      <c r="G8" s="7">
        <f>SUM(G9:G22)</f>
        <v>782</v>
      </c>
      <c r="H8" s="7">
        <f>SUM(H9:H22)</f>
        <v>1480</v>
      </c>
      <c r="I8" s="7">
        <f>J8+K8</f>
        <v>17</v>
      </c>
      <c r="J8" s="7">
        <f>SUM(J9:J22)</f>
        <v>11</v>
      </c>
      <c r="K8" s="7">
        <f>SUM(K9:K22)</f>
        <v>6</v>
      </c>
      <c r="L8" s="7">
        <f>SUM(L9:L22)</f>
        <v>360025</v>
      </c>
      <c r="M8" s="7">
        <f>SUM(M9:M22)</f>
        <v>233373</v>
      </c>
      <c r="N8" s="7">
        <f>SUM(N9:N22)</f>
        <v>65145</v>
      </c>
    </row>
    <row r="9" spans="2:14" ht="12" customHeight="1">
      <c r="B9" s="8"/>
      <c r="C9" s="9" t="s">
        <v>15</v>
      </c>
      <c r="D9" s="10">
        <v>4</v>
      </c>
      <c r="E9" s="10">
        <v>169</v>
      </c>
      <c r="F9" s="10">
        <f aca="true" t="shared" si="0" ref="F9:F22">G9+H9</f>
        <v>169</v>
      </c>
      <c r="G9" s="10">
        <v>103</v>
      </c>
      <c r="H9" s="10">
        <v>66</v>
      </c>
      <c r="I9" s="10" t="s">
        <v>93</v>
      </c>
      <c r="J9" s="10" t="s">
        <v>93</v>
      </c>
      <c r="K9" s="10" t="s">
        <v>93</v>
      </c>
      <c r="L9" s="10">
        <v>38323</v>
      </c>
      <c r="M9" s="10">
        <v>25041</v>
      </c>
      <c r="N9" s="10">
        <v>5883</v>
      </c>
    </row>
    <row r="10" spans="2:14" ht="12" customHeight="1">
      <c r="B10" s="8"/>
      <c r="C10" s="9" t="s">
        <v>16</v>
      </c>
      <c r="D10" s="60">
        <v>6</v>
      </c>
      <c r="E10" s="60">
        <v>1244</v>
      </c>
      <c r="F10" s="58">
        <f t="shared" si="0"/>
        <v>1240</v>
      </c>
      <c r="G10" s="60">
        <v>214</v>
      </c>
      <c r="H10" s="60">
        <v>1026</v>
      </c>
      <c r="I10" s="58">
        <f>J10+K10</f>
        <v>4</v>
      </c>
      <c r="J10" s="60">
        <v>2</v>
      </c>
      <c r="K10" s="60">
        <v>2</v>
      </c>
      <c r="L10" s="60">
        <v>192668</v>
      </c>
      <c r="M10" s="60">
        <v>121983</v>
      </c>
      <c r="N10" s="60">
        <v>36065</v>
      </c>
    </row>
    <row r="11" spans="2:14" ht="9.75" customHeight="1">
      <c r="B11" s="11"/>
      <c r="C11" s="12" t="s">
        <v>17</v>
      </c>
      <c r="D11" s="61"/>
      <c r="E11" s="61"/>
      <c r="F11" s="59"/>
      <c r="G11" s="61"/>
      <c r="H11" s="61"/>
      <c r="I11" s="59"/>
      <c r="J11" s="61"/>
      <c r="K11" s="61"/>
      <c r="L11" s="61"/>
      <c r="M11" s="61"/>
      <c r="N11" s="61"/>
    </row>
    <row r="12" spans="2:14" ht="12" customHeight="1">
      <c r="B12" s="11"/>
      <c r="C12" s="13" t="s">
        <v>18</v>
      </c>
      <c r="D12" s="10">
        <v>4</v>
      </c>
      <c r="E12" s="10">
        <f>F12+I12</f>
        <v>110</v>
      </c>
      <c r="F12" s="10">
        <f t="shared" si="0"/>
        <v>107</v>
      </c>
      <c r="G12" s="10">
        <v>15</v>
      </c>
      <c r="H12" s="10">
        <v>92</v>
      </c>
      <c r="I12" s="10">
        <f>J12+K12</f>
        <v>3</v>
      </c>
      <c r="J12" s="10">
        <v>2</v>
      </c>
      <c r="K12" s="10">
        <v>1</v>
      </c>
      <c r="L12" s="10">
        <v>28602</v>
      </c>
      <c r="M12" s="10">
        <v>21432</v>
      </c>
      <c r="N12" s="10">
        <v>2378</v>
      </c>
    </row>
    <row r="13" spans="2:14" ht="12" customHeight="1">
      <c r="B13" s="14"/>
      <c r="C13" s="15" t="s">
        <v>19</v>
      </c>
      <c r="D13" s="10">
        <v>3</v>
      </c>
      <c r="E13" s="10">
        <v>40</v>
      </c>
      <c r="F13" s="10">
        <f t="shared" si="0"/>
        <v>40</v>
      </c>
      <c r="G13" s="10">
        <v>31</v>
      </c>
      <c r="H13" s="10">
        <v>9</v>
      </c>
      <c r="I13" s="10" t="s">
        <v>93</v>
      </c>
      <c r="J13" s="10" t="s">
        <v>93</v>
      </c>
      <c r="K13" s="10" t="s">
        <v>93</v>
      </c>
      <c r="L13" s="10">
        <v>12454</v>
      </c>
      <c r="M13" s="10">
        <v>9566</v>
      </c>
      <c r="N13" s="10">
        <v>1301</v>
      </c>
    </row>
    <row r="14" spans="2:14" ht="12" customHeight="1">
      <c r="B14" s="14"/>
      <c r="C14" s="15" t="s">
        <v>60</v>
      </c>
      <c r="D14" s="10">
        <v>2</v>
      </c>
      <c r="E14" s="32">
        <f>F14+I14</f>
        <v>51</v>
      </c>
      <c r="F14" s="32">
        <f t="shared" si="0"/>
        <v>44</v>
      </c>
      <c r="G14" s="32">
        <v>24</v>
      </c>
      <c r="H14" s="32">
        <v>20</v>
      </c>
      <c r="I14" s="32">
        <f>J14+K14</f>
        <v>7</v>
      </c>
      <c r="J14" s="32">
        <v>5</v>
      </c>
      <c r="K14" s="32">
        <v>2</v>
      </c>
      <c r="L14" s="32">
        <v>3570</v>
      </c>
      <c r="M14" s="32">
        <v>1508</v>
      </c>
      <c r="N14" s="32">
        <v>804</v>
      </c>
    </row>
    <row r="15" spans="2:14" ht="12" customHeight="1">
      <c r="B15" s="14"/>
      <c r="C15" s="15" t="s">
        <v>22</v>
      </c>
      <c r="D15" s="10">
        <v>1</v>
      </c>
      <c r="E15" s="10" t="s">
        <v>53</v>
      </c>
      <c r="F15" s="10" t="s">
        <v>53</v>
      </c>
      <c r="G15" s="10" t="s">
        <v>53</v>
      </c>
      <c r="H15" s="10" t="s">
        <v>53</v>
      </c>
      <c r="I15" s="10" t="s">
        <v>53</v>
      </c>
      <c r="J15" s="10" t="s">
        <v>53</v>
      </c>
      <c r="K15" s="10" t="s">
        <v>53</v>
      </c>
      <c r="L15" s="10" t="s">
        <v>53</v>
      </c>
      <c r="M15" s="10" t="s">
        <v>53</v>
      </c>
      <c r="N15" s="10" t="s">
        <v>53</v>
      </c>
    </row>
    <row r="16" spans="2:14" ht="12" customHeight="1">
      <c r="B16" s="14"/>
      <c r="C16" s="15" t="s">
        <v>27</v>
      </c>
      <c r="D16" s="10">
        <v>1</v>
      </c>
      <c r="E16" s="10" t="s">
        <v>53</v>
      </c>
      <c r="F16" s="10" t="s">
        <v>53</v>
      </c>
      <c r="G16" s="10" t="s">
        <v>53</v>
      </c>
      <c r="H16" s="10" t="s">
        <v>53</v>
      </c>
      <c r="I16" s="10" t="s">
        <v>53</v>
      </c>
      <c r="J16" s="10" t="s">
        <v>53</v>
      </c>
      <c r="K16" s="10" t="s">
        <v>53</v>
      </c>
      <c r="L16" s="10" t="s">
        <v>53</v>
      </c>
      <c r="M16" s="10" t="s">
        <v>53</v>
      </c>
      <c r="N16" s="10" t="s">
        <v>53</v>
      </c>
    </row>
    <row r="17" spans="2:14" ht="12" customHeight="1">
      <c r="B17" s="14"/>
      <c r="C17" s="15" t="s">
        <v>28</v>
      </c>
      <c r="D17" s="10">
        <v>3</v>
      </c>
      <c r="E17" s="10">
        <v>152</v>
      </c>
      <c r="F17" s="10">
        <v>152</v>
      </c>
      <c r="G17" s="10">
        <v>99</v>
      </c>
      <c r="H17" s="10">
        <v>53</v>
      </c>
      <c r="I17" s="10" t="s">
        <v>93</v>
      </c>
      <c r="J17" s="10" t="s">
        <v>93</v>
      </c>
      <c r="K17" s="10" t="s">
        <v>93</v>
      </c>
      <c r="L17" s="10">
        <v>10216</v>
      </c>
      <c r="M17" s="10">
        <v>4749</v>
      </c>
      <c r="N17" s="10">
        <v>3643</v>
      </c>
    </row>
    <row r="18" spans="2:14" ht="12" customHeight="1">
      <c r="B18" s="8"/>
      <c r="C18" s="9" t="s">
        <v>31</v>
      </c>
      <c r="D18" s="10">
        <v>4</v>
      </c>
      <c r="E18" s="10">
        <v>140</v>
      </c>
      <c r="F18" s="10">
        <f t="shared" si="0"/>
        <v>140</v>
      </c>
      <c r="G18" s="10">
        <v>88</v>
      </c>
      <c r="H18" s="10">
        <v>52</v>
      </c>
      <c r="I18" s="10" t="s">
        <v>93</v>
      </c>
      <c r="J18" s="10" t="s">
        <v>93</v>
      </c>
      <c r="K18" s="10" t="s">
        <v>93</v>
      </c>
      <c r="L18" s="10">
        <v>19234</v>
      </c>
      <c r="M18" s="10">
        <v>12867</v>
      </c>
      <c r="N18" s="10">
        <v>4217</v>
      </c>
    </row>
    <row r="19" spans="2:14" ht="12" customHeight="1">
      <c r="B19" s="8"/>
      <c r="C19" s="9" t="s">
        <v>32</v>
      </c>
      <c r="D19" s="60">
        <v>1</v>
      </c>
      <c r="E19" s="60" t="s">
        <v>164</v>
      </c>
      <c r="F19" s="60" t="s">
        <v>164</v>
      </c>
      <c r="G19" s="60" t="s">
        <v>164</v>
      </c>
      <c r="H19" s="60" t="s">
        <v>164</v>
      </c>
      <c r="I19" s="60" t="s">
        <v>164</v>
      </c>
      <c r="J19" s="60" t="s">
        <v>164</v>
      </c>
      <c r="K19" s="60" t="s">
        <v>164</v>
      </c>
      <c r="L19" s="60" t="s">
        <v>164</v>
      </c>
      <c r="M19" s="60" t="s">
        <v>164</v>
      </c>
      <c r="N19" s="60" t="s">
        <v>164</v>
      </c>
    </row>
    <row r="20" spans="2:14" ht="12" customHeight="1">
      <c r="B20" s="11"/>
      <c r="C20" s="13" t="s">
        <v>33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2:14" ht="12" customHeight="1">
      <c r="B21" s="8"/>
      <c r="C21" s="9" t="s">
        <v>35</v>
      </c>
      <c r="D21" s="10">
        <v>2</v>
      </c>
      <c r="E21" s="32">
        <v>143</v>
      </c>
      <c r="F21" s="32">
        <v>143</v>
      </c>
      <c r="G21" s="32">
        <v>113</v>
      </c>
      <c r="H21" s="32">
        <v>30</v>
      </c>
      <c r="I21" s="32" t="s">
        <v>162</v>
      </c>
      <c r="J21" s="32" t="s">
        <v>162</v>
      </c>
      <c r="K21" s="32" t="s">
        <v>162</v>
      </c>
      <c r="L21" s="32">
        <v>12027</v>
      </c>
      <c r="M21" s="32">
        <v>5706</v>
      </c>
      <c r="N21" s="32">
        <v>4316</v>
      </c>
    </row>
    <row r="22" spans="2:14" ht="12" customHeight="1">
      <c r="B22" s="11"/>
      <c r="C22" s="13" t="s">
        <v>39</v>
      </c>
      <c r="D22" s="10">
        <v>4</v>
      </c>
      <c r="E22" s="10">
        <v>230</v>
      </c>
      <c r="F22" s="10">
        <f t="shared" si="0"/>
        <v>227</v>
      </c>
      <c r="G22" s="10">
        <v>95</v>
      </c>
      <c r="H22" s="10">
        <v>132</v>
      </c>
      <c r="I22" s="10">
        <v>3</v>
      </c>
      <c r="J22" s="10">
        <v>2</v>
      </c>
      <c r="K22" s="10">
        <v>1</v>
      </c>
      <c r="L22" s="10">
        <v>42931</v>
      </c>
      <c r="M22" s="10">
        <v>30521</v>
      </c>
      <c r="N22" s="10">
        <v>6538</v>
      </c>
    </row>
    <row r="23" ht="12" customHeight="1">
      <c r="F23" s="21"/>
    </row>
    <row r="24" spans="2:3" ht="12" customHeight="1">
      <c r="B24" s="3" t="s">
        <v>40</v>
      </c>
      <c r="C24" s="3"/>
    </row>
    <row r="25" spans="2:8" ht="12" customHeight="1">
      <c r="B25" s="3"/>
      <c r="F25" s="63"/>
      <c r="G25" s="63"/>
      <c r="H25" s="63"/>
    </row>
    <row r="26" ht="12" customHeight="1">
      <c r="B26" s="3"/>
    </row>
    <row r="27" ht="12" customHeight="1">
      <c r="B27" s="3"/>
    </row>
  </sheetData>
  <mergeCells count="34">
    <mergeCell ref="B3:C5"/>
    <mergeCell ref="D3:D5"/>
    <mergeCell ref="E3:K3"/>
    <mergeCell ref="L3:L5"/>
    <mergeCell ref="M3:M5"/>
    <mergeCell ref="N3:N5"/>
    <mergeCell ref="E4:E5"/>
    <mergeCell ref="F4:H4"/>
    <mergeCell ref="I4:K4"/>
    <mergeCell ref="B6:C6"/>
    <mergeCell ref="D10:D11"/>
    <mergeCell ref="E10:E11"/>
    <mergeCell ref="F10:F11"/>
    <mergeCell ref="M10:M11"/>
    <mergeCell ref="N10:N11"/>
    <mergeCell ref="G10:G11"/>
    <mergeCell ref="H10:H11"/>
    <mergeCell ref="I10:I11"/>
    <mergeCell ref="J10:J11"/>
    <mergeCell ref="N19:N20"/>
    <mergeCell ref="H19:H20"/>
    <mergeCell ref="I19:I20"/>
    <mergeCell ref="J19:J20"/>
    <mergeCell ref="K19:K20"/>
    <mergeCell ref="F25:H25"/>
    <mergeCell ref="B7:C7"/>
    <mergeCell ref="L19:L20"/>
    <mergeCell ref="M19:M20"/>
    <mergeCell ref="D19:D20"/>
    <mergeCell ref="E19:E20"/>
    <mergeCell ref="F19:F20"/>
    <mergeCell ref="G19:G20"/>
    <mergeCell ref="K10:K11"/>
    <mergeCell ref="L10:L11"/>
  </mergeCells>
  <printOptions/>
  <pageMargins left="0.75" right="0.75" top="1" bottom="1" header="0.512" footer="0.512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103</v>
      </c>
      <c r="D7" s="7">
        <f>SUM(D8:D17)</f>
        <v>29</v>
      </c>
      <c r="E7" s="7">
        <f>F7+I7</f>
        <v>658</v>
      </c>
      <c r="F7" s="7">
        <f>G7+H7</f>
        <v>638</v>
      </c>
      <c r="G7" s="7">
        <f>SUM(G8:G17)</f>
        <v>257</v>
      </c>
      <c r="H7" s="7">
        <f>SUM(H8:H17)</f>
        <v>381</v>
      </c>
      <c r="I7" s="7">
        <f>J7+K7</f>
        <v>20</v>
      </c>
      <c r="J7" s="7">
        <f>SUM(J8:J17)</f>
        <v>14</v>
      </c>
      <c r="K7" s="7">
        <f>SUM(K8:K17)</f>
        <v>6</v>
      </c>
      <c r="L7" s="7">
        <f>SUM(L8:L17)</f>
        <v>75611</v>
      </c>
      <c r="M7" s="7">
        <f>SUM(M8:M17)</f>
        <v>45434</v>
      </c>
      <c r="N7" s="7">
        <f>SUM(N8:N17)</f>
        <v>13703</v>
      </c>
    </row>
    <row r="8" spans="2:14" ht="12" customHeight="1">
      <c r="B8" s="8"/>
      <c r="C8" s="9" t="s">
        <v>15</v>
      </c>
      <c r="D8" s="10">
        <v>3</v>
      </c>
      <c r="E8" s="10">
        <v>37</v>
      </c>
      <c r="F8" s="10">
        <v>37</v>
      </c>
      <c r="G8" s="10">
        <v>31</v>
      </c>
      <c r="H8" s="10">
        <v>6</v>
      </c>
      <c r="I8" s="10" t="s">
        <v>58</v>
      </c>
      <c r="J8" s="10" t="s">
        <v>104</v>
      </c>
      <c r="K8" s="10" t="s">
        <v>105</v>
      </c>
      <c r="L8" s="10">
        <v>6054</v>
      </c>
      <c r="M8" s="10">
        <v>2557</v>
      </c>
      <c r="N8" s="10">
        <v>770</v>
      </c>
    </row>
    <row r="9" spans="2:14" ht="12" customHeight="1">
      <c r="B9" s="8"/>
      <c r="C9" s="9" t="s">
        <v>16</v>
      </c>
      <c r="D9" s="60">
        <v>2</v>
      </c>
      <c r="E9" s="73">
        <v>210</v>
      </c>
      <c r="F9" s="69">
        <f>G9+H9</f>
        <v>210</v>
      </c>
      <c r="G9" s="73">
        <v>34</v>
      </c>
      <c r="H9" s="73">
        <v>176</v>
      </c>
      <c r="I9" s="69" t="s">
        <v>63</v>
      </c>
      <c r="J9" s="73" t="s">
        <v>63</v>
      </c>
      <c r="K9" s="73" t="s">
        <v>106</v>
      </c>
      <c r="L9" s="73">
        <v>20463</v>
      </c>
      <c r="M9" s="73">
        <v>11840</v>
      </c>
      <c r="N9" s="73">
        <v>4433</v>
      </c>
    </row>
    <row r="10" spans="2:14" ht="9.75" customHeight="1">
      <c r="B10" s="11"/>
      <c r="C10" s="12" t="s">
        <v>17</v>
      </c>
      <c r="D10" s="61"/>
      <c r="E10" s="74"/>
      <c r="F10" s="70"/>
      <c r="G10" s="74"/>
      <c r="H10" s="74"/>
      <c r="I10" s="70"/>
      <c r="J10" s="74"/>
      <c r="K10" s="74"/>
      <c r="L10" s="74"/>
      <c r="M10" s="74"/>
      <c r="N10" s="74"/>
    </row>
    <row r="11" spans="2:14" ht="12" customHeight="1">
      <c r="B11" s="11"/>
      <c r="C11" s="13" t="s">
        <v>18</v>
      </c>
      <c r="D11" s="10">
        <v>1</v>
      </c>
      <c r="E11" s="10" t="s">
        <v>53</v>
      </c>
      <c r="F11" s="10" t="s">
        <v>53</v>
      </c>
      <c r="G11" s="10" t="s">
        <v>53</v>
      </c>
      <c r="H11" s="10" t="s">
        <v>53</v>
      </c>
      <c r="I11" s="10" t="s">
        <v>53</v>
      </c>
      <c r="J11" s="10" t="s">
        <v>53</v>
      </c>
      <c r="K11" s="10" t="s">
        <v>53</v>
      </c>
      <c r="L11" s="10" t="s">
        <v>53</v>
      </c>
      <c r="M11" s="10" t="s">
        <v>53</v>
      </c>
      <c r="N11" s="10" t="s">
        <v>53</v>
      </c>
    </row>
    <row r="12" spans="2:14" ht="12" customHeight="1">
      <c r="B12" s="14"/>
      <c r="C12" s="15" t="s">
        <v>19</v>
      </c>
      <c r="D12" s="10">
        <v>12</v>
      </c>
      <c r="E12" s="10">
        <f>F12+I12</f>
        <v>139</v>
      </c>
      <c r="F12" s="10">
        <f>G12+H12</f>
        <v>125</v>
      </c>
      <c r="G12" s="10">
        <v>97</v>
      </c>
      <c r="H12" s="10">
        <v>28</v>
      </c>
      <c r="I12" s="10">
        <f>J12+K12</f>
        <v>14</v>
      </c>
      <c r="J12" s="10">
        <v>9</v>
      </c>
      <c r="K12" s="10">
        <v>5</v>
      </c>
      <c r="L12" s="10">
        <v>27038</v>
      </c>
      <c r="M12" s="10">
        <v>16777</v>
      </c>
      <c r="N12" s="10">
        <v>3609</v>
      </c>
    </row>
    <row r="13" spans="2:14" ht="12" customHeight="1">
      <c r="B13" s="14"/>
      <c r="C13" s="15" t="s">
        <v>60</v>
      </c>
      <c r="D13" s="10">
        <v>1</v>
      </c>
      <c r="E13" s="10" t="s">
        <v>163</v>
      </c>
      <c r="F13" s="10" t="s">
        <v>163</v>
      </c>
      <c r="G13" s="10" t="s">
        <v>163</v>
      </c>
      <c r="H13" s="10" t="s">
        <v>163</v>
      </c>
      <c r="I13" s="10" t="s">
        <v>163</v>
      </c>
      <c r="J13" s="10" t="s">
        <v>163</v>
      </c>
      <c r="K13" s="10" t="s">
        <v>163</v>
      </c>
      <c r="L13" s="10" t="s">
        <v>163</v>
      </c>
      <c r="M13" s="10" t="s">
        <v>163</v>
      </c>
      <c r="N13" s="10" t="s">
        <v>163</v>
      </c>
    </row>
    <row r="14" spans="2:14" ht="12" customHeight="1">
      <c r="B14" s="14"/>
      <c r="C14" s="15" t="s">
        <v>26</v>
      </c>
      <c r="D14" s="10">
        <v>1</v>
      </c>
      <c r="E14" s="10" t="s">
        <v>163</v>
      </c>
      <c r="F14" s="10" t="s">
        <v>163</v>
      </c>
      <c r="G14" s="10" t="s">
        <v>163</v>
      </c>
      <c r="H14" s="10" t="s">
        <v>163</v>
      </c>
      <c r="I14" s="10" t="s">
        <v>163</v>
      </c>
      <c r="J14" s="10" t="s">
        <v>163</v>
      </c>
      <c r="K14" s="10" t="s">
        <v>163</v>
      </c>
      <c r="L14" s="10" t="s">
        <v>163</v>
      </c>
      <c r="M14" s="10" t="s">
        <v>163</v>
      </c>
      <c r="N14" s="10" t="s">
        <v>163</v>
      </c>
    </row>
    <row r="15" spans="2:14" ht="12" customHeight="1">
      <c r="B15" s="14"/>
      <c r="C15" s="15" t="s">
        <v>28</v>
      </c>
      <c r="D15" s="10">
        <v>3</v>
      </c>
      <c r="E15" s="32">
        <v>89</v>
      </c>
      <c r="F15" s="32">
        <v>85</v>
      </c>
      <c r="G15" s="32">
        <v>33</v>
      </c>
      <c r="H15" s="32">
        <v>52</v>
      </c>
      <c r="I15" s="32">
        <v>4</v>
      </c>
      <c r="J15" s="32">
        <v>3</v>
      </c>
      <c r="K15" s="32">
        <v>1</v>
      </c>
      <c r="L15" s="32">
        <v>4753</v>
      </c>
      <c r="M15" s="32">
        <v>2128</v>
      </c>
      <c r="N15" s="32">
        <v>1533</v>
      </c>
    </row>
    <row r="16" spans="2:14" ht="12" customHeight="1">
      <c r="B16" s="14"/>
      <c r="C16" s="15" t="s">
        <v>34</v>
      </c>
      <c r="D16" s="10">
        <v>4</v>
      </c>
      <c r="E16" s="32">
        <v>183</v>
      </c>
      <c r="F16" s="32">
        <v>181</v>
      </c>
      <c r="G16" s="32">
        <v>62</v>
      </c>
      <c r="H16" s="32">
        <v>119</v>
      </c>
      <c r="I16" s="32">
        <v>2</v>
      </c>
      <c r="J16" s="32">
        <v>2</v>
      </c>
      <c r="K16" s="32" t="s">
        <v>165</v>
      </c>
      <c r="L16" s="32">
        <v>17303</v>
      </c>
      <c r="M16" s="32">
        <v>12132</v>
      </c>
      <c r="N16" s="32">
        <v>3358</v>
      </c>
    </row>
    <row r="17" spans="2:14" ht="12" customHeight="1">
      <c r="B17" s="11"/>
      <c r="C17" s="13" t="s">
        <v>39</v>
      </c>
      <c r="D17" s="10">
        <v>2</v>
      </c>
      <c r="E17" s="10" t="s">
        <v>163</v>
      </c>
      <c r="F17" s="10" t="s">
        <v>163</v>
      </c>
      <c r="G17" s="10" t="s">
        <v>163</v>
      </c>
      <c r="H17" s="10" t="s">
        <v>163</v>
      </c>
      <c r="I17" s="10" t="s">
        <v>163</v>
      </c>
      <c r="J17" s="10" t="s">
        <v>163</v>
      </c>
      <c r="K17" s="10" t="s">
        <v>163</v>
      </c>
      <c r="L17" s="10" t="s">
        <v>163</v>
      </c>
      <c r="M17" s="10" t="s">
        <v>163</v>
      </c>
      <c r="N17" s="10" t="s">
        <v>163</v>
      </c>
    </row>
    <row r="18" ht="12" customHeight="1">
      <c r="F18" s="21"/>
    </row>
    <row r="19" spans="2:3" ht="12" customHeight="1">
      <c r="B19" s="3" t="s">
        <v>40</v>
      </c>
      <c r="C19" s="3"/>
    </row>
    <row r="20" spans="2:8" ht="12" customHeight="1">
      <c r="B20" s="3"/>
      <c r="F20" s="63"/>
      <c r="G20" s="63"/>
      <c r="H20" s="63"/>
    </row>
    <row r="21" ht="12" customHeight="1">
      <c r="B21" s="3"/>
    </row>
    <row r="22" ht="12" customHeight="1">
      <c r="B22" s="3"/>
    </row>
  </sheetData>
  <mergeCells count="22">
    <mergeCell ref="B3:C5"/>
    <mergeCell ref="D3:D5"/>
    <mergeCell ref="E3:K3"/>
    <mergeCell ref="L3:L5"/>
    <mergeCell ref="M3:M5"/>
    <mergeCell ref="N3:N5"/>
    <mergeCell ref="E4:E5"/>
    <mergeCell ref="F4:H4"/>
    <mergeCell ref="I4:K4"/>
    <mergeCell ref="B6:C6"/>
    <mergeCell ref="D9:D10"/>
    <mergeCell ref="E9:E10"/>
    <mergeCell ref="F9:F10"/>
    <mergeCell ref="N9:N10"/>
    <mergeCell ref="G9:G10"/>
    <mergeCell ref="H9:H10"/>
    <mergeCell ref="I9:I10"/>
    <mergeCell ref="J9:J10"/>
    <mergeCell ref="F20:H20"/>
    <mergeCell ref="K9:K10"/>
    <mergeCell ref="L9:L10"/>
    <mergeCell ref="M9:M10"/>
  </mergeCells>
  <printOptions/>
  <pageMargins left="0.75" right="0.75" top="1" bottom="1" header="0.512" footer="0.512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107</v>
      </c>
      <c r="D7" s="7">
        <f>SUM(D8:D27)</f>
        <v>150</v>
      </c>
      <c r="E7" s="7">
        <f>F7+I7</f>
        <v>1227</v>
      </c>
      <c r="F7" s="7">
        <f>G7+H7</f>
        <v>1054</v>
      </c>
      <c r="G7" s="7">
        <f aca="true" t="shared" si="0" ref="G7:N7">SUM(G8:G27)</f>
        <v>639</v>
      </c>
      <c r="H7" s="7">
        <f t="shared" si="0"/>
        <v>415</v>
      </c>
      <c r="I7" s="7">
        <f>J7+K7</f>
        <v>173</v>
      </c>
      <c r="J7" s="7">
        <f t="shared" si="0"/>
        <v>130</v>
      </c>
      <c r="K7" s="7">
        <f t="shared" si="0"/>
        <v>43</v>
      </c>
      <c r="L7" s="7">
        <f t="shared" si="0"/>
        <v>127816</v>
      </c>
      <c r="M7" s="7">
        <f t="shared" si="0"/>
        <v>61419</v>
      </c>
      <c r="N7" s="7">
        <f t="shared" si="0"/>
        <v>29127</v>
      </c>
    </row>
    <row r="8" spans="2:14" ht="12" customHeight="1">
      <c r="B8" s="8"/>
      <c r="C8" s="9" t="s">
        <v>15</v>
      </c>
      <c r="D8" s="10">
        <v>7</v>
      </c>
      <c r="E8" s="32">
        <v>62</v>
      </c>
      <c r="F8" s="32">
        <f>G8+H8</f>
        <v>53</v>
      </c>
      <c r="G8" s="32">
        <v>21</v>
      </c>
      <c r="H8" s="32">
        <v>32</v>
      </c>
      <c r="I8" s="32">
        <f>J8+K8</f>
        <v>9</v>
      </c>
      <c r="J8" s="32">
        <v>5</v>
      </c>
      <c r="K8" s="32">
        <v>4</v>
      </c>
      <c r="L8" s="32">
        <v>7815</v>
      </c>
      <c r="M8" s="32">
        <v>5905</v>
      </c>
      <c r="N8" s="32">
        <v>971</v>
      </c>
    </row>
    <row r="9" spans="2:14" ht="12" customHeight="1">
      <c r="B9" s="8"/>
      <c r="C9" s="9" t="s">
        <v>16</v>
      </c>
      <c r="D9" s="60">
        <v>1</v>
      </c>
      <c r="E9" s="60" t="s">
        <v>53</v>
      </c>
      <c r="F9" s="60" t="s">
        <v>53</v>
      </c>
      <c r="G9" s="60" t="s">
        <v>53</v>
      </c>
      <c r="H9" s="60" t="s">
        <v>53</v>
      </c>
      <c r="I9" s="60" t="s">
        <v>53</v>
      </c>
      <c r="J9" s="60" t="s">
        <v>53</v>
      </c>
      <c r="K9" s="60" t="s">
        <v>53</v>
      </c>
      <c r="L9" s="60" t="s">
        <v>53</v>
      </c>
      <c r="M9" s="60" t="s">
        <v>53</v>
      </c>
      <c r="N9" s="60" t="s">
        <v>53</v>
      </c>
    </row>
    <row r="10" spans="2:14" ht="9.75" customHeight="1">
      <c r="B10" s="11"/>
      <c r="C10" s="12" t="s">
        <v>17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14</v>
      </c>
      <c r="E11" s="10">
        <f>F11+I11</f>
        <v>189</v>
      </c>
      <c r="F11" s="10">
        <f>G11+H11</f>
        <v>180</v>
      </c>
      <c r="G11" s="10">
        <v>28</v>
      </c>
      <c r="H11" s="10">
        <v>152</v>
      </c>
      <c r="I11" s="10">
        <f>J11+K11</f>
        <v>9</v>
      </c>
      <c r="J11" s="10">
        <v>8</v>
      </c>
      <c r="K11" s="10">
        <v>1</v>
      </c>
      <c r="L11" s="10">
        <v>9017</v>
      </c>
      <c r="M11" s="10">
        <v>1788</v>
      </c>
      <c r="N11" s="10">
        <v>3451</v>
      </c>
    </row>
    <row r="12" spans="2:14" ht="12" customHeight="1">
      <c r="B12" s="14"/>
      <c r="C12" s="15" t="s">
        <v>19</v>
      </c>
      <c r="D12" s="10">
        <v>12</v>
      </c>
      <c r="E12" s="10">
        <v>88</v>
      </c>
      <c r="F12" s="10">
        <v>85</v>
      </c>
      <c r="G12" s="10">
        <v>70</v>
      </c>
      <c r="H12" s="10">
        <v>15</v>
      </c>
      <c r="I12" s="10">
        <v>3</v>
      </c>
      <c r="J12" s="10">
        <v>3</v>
      </c>
      <c r="K12" s="10" t="s">
        <v>58</v>
      </c>
      <c r="L12" s="10">
        <v>9140</v>
      </c>
      <c r="M12" s="10">
        <v>5238</v>
      </c>
      <c r="N12" s="10">
        <v>2316</v>
      </c>
    </row>
    <row r="13" spans="2:14" ht="12" customHeight="1">
      <c r="B13" s="14"/>
      <c r="C13" s="15" t="s">
        <v>60</v>
      </c>
      <c r="D13" s="10">
        <v>5</v>
      </c>
      <c r="E13" s="10">
        <f aca="true" t="shared" si="1" ref="E13:E23">F13+I13</f>
        <v>24</v>
      </c>
      <c r="F13" s="10">
        <f>G13+H13</f>
        <v>20</v>
      </c>
      <c r="G13" s="10">
        <v>13</v>
      </c>
      <c r="H13" s="10">
        <v>7</v>
      </c>
      <c r="I13" s="10">
        <v>4</v>
      </c>
      <c r="J13" s="10">
        <v>4</v>
      </c>
      <c r="K13" s="10" t="s">
        <v>63</v>
      </c>
      <c r="L13" s="10">
        <v>1505</v>
      </c>
      <c r="M13" s="10">
        <v>602</v>
      </c>
      <c r="N13" s="10">
        <v>442</v>
      </c>
    </row>
    <row r="14" spans="2:14" ht="12" customHeight="1">
      <c r="B14" s="14"/>
      <c r="C14" s="15" t="s">
        <v>21</v>
      </c>
      <c r="D14" s="10">
        <v>1</v>
      </c>
      <c r="E14" s="10" t="s">
        <v>163</v>
      </c>
      <c r="F14" s="10" t="s">
        <v>163</v>
      </c>
      <c r="G14" s="10" t="s">
        <v>163</v>
      </c>
      <c r="H14" s="10" t="s">
        <v>163</v>
      </c>
      <c r="I14" s="10" t="s">
        <v>163</v>
      </c>
      <c r="J14" s="10" t="s">
        <v>163</v>
      </c>
      <c r="K14" s="10" t="s">
        <v>163</v>
      </c>
      <c r="L14" s="10" t="s">
        <v>163</v>
      </c>
      <c r="M14" s="10" t="s">
        <v>163</v>
      </c>
      <c r="N14" s="10" t="s">
        <v>163</v>
      </c>
    </row>
    <row r="15" spans="2:14" ht="12" customHeight="1">
      <c r="B15" s="14"/>
      <c r="C15" s="15" t="s">
        <v>22</v>
      </c>
      <c r="D15" s="10">
        <v>1</v>
      </c>
      <c r="E15" s="10" t="s">
        <v>163</v>
      </c>
      <c r="F15" s="10" t="s">
        <v>163</v>
      </c>
      <c r="G15" s="10" t="s">
        <v>163</v>
      </c>
      <c r="H15" s="10" t="s">
        <v>163</v>
      </c>
      <c r="I15" s="10" t="s">
        <v>163</v>
      </c>
      <c r="J15" s="10" t="s">
        <v>163</v>
      </c>
      <c r="K15" s="10" t="s">
        <v>163</v>
      </c>
      <c r="L15" s="10" t="s">
        <v>163</v>
      </c>
      <c r="M15" s="10" t="s">
        <v>163</v>
      </c>
      <c r="N15" s="10" t="s">
        <v>163</v>
      </c>
    </row>
    <row r="16" spans="2:14" ht="12" customHeight="1">
      <c r="B16" s="14"/>
      <c r="C16" s="15" t="s">
        <v>26</v>
      </c>
      <c r="D16" s="10">
        <v>1</v>
      </c>
      <c r="E16" s="32">
        <f t="shared" si="1"/>
        <v>13</v>
      </c>
      <c r="F16" s="32">
        <f>G16+H16</f>
        <v>7</v>
      </c>
      <c r="G16" s="33">
        <v>2</v>
      </c>
      <c r="H16" s="32">
        <v>5</v>
      </c>
      <c r="I16" s="32">
        <f>J16+K16</f>
        <v>6</v>
      </c>
      <c r="J16" s="32">
        <v>3</v>
      </c>
      <c r="K16" s="32">
        <v>3</v>
      </c>
      <c r="L16" s="33">
        <v>472</v>
      </c>
      <c r="M16" s="32">
        <v>98</v>
      </c>
      <c r="N16" s="32">
        <v>125</v>
      </c>
    </row>
    <row r="17" spans="2:14" ht="12" customHeight="1">
      <c r="B17" s="14"/>
      <c r="C17" s="15" t="s">
        <v>28</v>
      </c>
      <c r="D17" s="10">
        <v>26</v>
      </c>
      <c r="E17" s="10">
        <f t="shared" si="1"/>
        <v>274</v>
      </c>
      <c r="F17" s="10">
        <f>G17+H17</f>
        <v>239</v>
      </c>
      <c r="G17" s="10">
        <v>214</v>
      </c>
      <c r="H17" s="10">
        <v>25</v>
      </c>
      <c r="I17" s="10">
        <f>J17+K17</f>
        <v>35</v>
      </c>
      <c r="J17" s="10">
        <v>33</v>
      </c>
      <c r="K17" s="10">
        <v>2</v>
      </c>
      <c r="L17" s="10">
        <v>34155</v>
      </c>
      <c r="M17" s="10">
        <v>15086</v>
      </c>
      <c r="N17" s="10">
        <v>7312</v>
      </c>
    </row>
    <row r="18" spans="2:14" ht="12" customHeight="1">
      <c r="B18" s="14"/>
      <c r="C18" s="15" t="s">
        <v>29</v>
      </c>
      <c r="D18" s="10">
        <v>1</v>
      </c>
      <c r="E18" s="10" t="s">
        <v>163</v>
      </c>
      <c r="F18" s="10" t="s">
        <v>163</v>
      </c>
      <c r="G18" s="10" t="s">
        <v>163</v>
      </c>
      <c r="H18" s="10" t="s">
        <v>163</v>
      </c>
      <c r="I18" s="10" t="s">
        <v>163</v>
      </c>
      <c r="J18" s="10" t="s">
        <v>163</v>
      </c>
      <c r="K18" s="10" t="s">
        <v>163</v>
      </c>
      <c r="L18" s="10" t="s">
        <v>163</v>
      </c>
      <c r="M18" s="10" t="s">
        <v>163</v>
      </c>
      <c r="N18" s="10" t="s">
        <v>163</v>
      </c>
    </row>
    <row r="19" spans="2:14" ht="12" customHeight="1">
      <c r="B19" s="8"/>
      <c r="C19" s="9" t="s">
        <v>31</v>
      </c>
      <c r="D19" s="10">
        <v>9</v>
      </c>
      <c r="E19" s="32">
        <f t="shared" si="1"/>
        <v>65</v>
      </c>
      <c r="F19" s="32">
        <f>G19+H19</f>
        <v>54</v>
      </c>
      <c r="G19" s="32">
        <v>38</v>
      </c>
      <c r="H19" s="32">
        <v>16</v>
      </c>
      <c r="I19" s="32">
        <v>11</v>
      </c>
      <c r="J19" s="32">
        <v>11</v>
      </c>
      <c r="K19" s="32" t="s">
        <v>162</v>
      </c>
      <c r="L19" s="32">
        <v>6259</v>
      </c>
      <c r="M19" s="32">
        <v>2175</v>
      </c>
      <c r="N19" s="32">
        <v>1903</v>
      </c>
    </row>
    <row r="20" spans="2:14" ht="12" customHeight="1">
      <c r="B20" s="8"/>
      <c r="C20" s="9" t="s">
        <v>32</v>
      </c>
      <c r="D20" s="60">
        <v>45</v>
      </c>
      <c r="E20" s="60">
        <v>215</v>
      </c>
      <c r="F20" s="58">
        <f>G20+H20</f>
        <v>155</v>
      </c>
      <c r="G20" s="60">
        <v>90</v>
      </c>
      <c r="H20" s="60">
        <v>65</v>
      </c>
      <c r="I20" s="58">
        <f>J20+K20</f>
        <v>60</v>
      </c>
      <c r="J20" s="60">
        <v>40</v>
      </c>
      <c r="K20" s="60">
        <v>20</v>
      </c>
      <c r="L20" s="60">
        <v>21251</v>
      </c>
      <c r="M20" s="60">
        <v>11149</v>
      </c>
      <c r="N20" s="60">
        <v>4206</v>
      </c>
    </row>
    <row r="21" spans="2:14" ht="12" customHeight="1">
      <c r="B21" s="11"/>
      <c r="C21" s="13" t="s">
        <v>33</v>
      </c>
      <c r="D21" s="61"/>
      <c r="E21" s="61"/>
      <c r="F21" s="59"/>
      <c r="G21" s="61"/>
      <c r="H21" s="61"/>
      <c r="I21" s="59"/>
      <c r="J21" s="61"/>
      <c r="K21" s="61"/>
      <c r="L21" s="61"/>
      <c r="M21" s="61"/>
      <c r="N21" s="61"/>
    </row>
    <row r="22" spans="2:14" ht="12" customHeight="1">
      <c r="B22" s="14"/>
      <c r="C22" s="15" t="s">
        <v>34</v>
      </c>
      <c r="D22" s="10">
        <v>9</v>
      </c>
      <c r="E22" s="10">
        <f t="shared" si="1"/>
        <v>69</v>
      </c>
      <c r="F22" s="10">
        <f>G22+H22</f>
        <v>58</v>
      </c>
      <c r="G22" s="10">
        <v>28</v>
      </c>
      <c r="H22" s="10">
        <v>30</v>
      </c>
      <c r="I22" s="10">
        <f>J22+K22</f>
        <v>11</v>
      </c>
      <c r="J22" s="10">
        <v>8</v>
      </c>
      <c r="K22" s="10">
        <v>3</v>
      </c>
      <c r="L22" s="10">
        <v>6151</v>
      </c>
      <c r="M22" s="10">
        <v>3434</v>
      </c>
      <c r="N22" s="10">
        <v>1568</v>
      </c>
    </row>
    <row r="23" spans="2:14" ht="12" customHeight="1">
      <c r="B23" s="8"/>
      <c r="C23" s="9" t="s">
        <v>35</v>
      </c>
      <c r="D23" s="10">
        <v>6</v>
      </c>
      <c r="E23" s="10">
        <f t="shared" si="1"/>
        <v>37</v>
      </c>
      <c r="F23" s="10">
        <f>G23+H23</f>
        <v>31</v>
      </c>
      <c r="G23" s="10">
        <v>24</v>
      </c>
      <c r="H23" s="10">
        <v>7</v>
      </c>
      <c r="I23" s="10">
        <f>J23+K23</f>
        <v>6</v>
      </c>
      <c r="J23" s="10">
        <v>4</v>
      </c>
      <c r="K23" s="10">
        <v>2</v>
      </c>
      <c r="L23" s="10">
        <v>3569</v>
      </c>
      <c r="M23" s="10">
        <v>1187</v>
      </c>
      <c r="N23" s="10">
        <v>952</v>
      </c>
    </row>
    <row r="24" spans="2:14" ht="12" customHeight="1">
      <c r="B24" s="8"/>
      <c r="C24" s="9" t="s">
        <v>36</v>
      </c>
      <c r="D24" s="58">
        <v>1</v>
      </c>
      <c r="E24" s="58" t="s">
        <v>81</v>
      </c>
      <c r="F24" s="58" t="s">
        <v>81</v>
      </c>
      <c r="G24" s="58" t="s">
        <v>81</v>
      </c>
      <c r="H24" s="58" t="s">
        <v>81</v>
      </c>
      <c r="I24" s="58" t="s">
        <v>81</v>
      </c>
      <c r="J24" s="58" t="s">
        <v>81</v>
      </c>
      <c r="K24" s="58" t="s">
        <v>81</v>
      </c>
      <c r="L24" s="58" t="s">
        <v>81</v>
      </c>
      <c r="M24" s="58" t="s">
        <v>81</v>
      </c>
      <c r="N24" s="58" t="s">
        <v>81</v>
      </c>
    </row>
    <row r="25" spans="2:14" ht="12" customHeight="1">
      <c r="B25" s="18"/>
      <c r="C25" s="19" t="s">
        <v>37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2:14" ht="12" customHeight="1">
      <c r="B26" s="11"/>
      <c r="C26" s="13" t="s">
        <v>38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ht="12" customHeight="1">
      <c r="B27" s="11"/>
      <c r="C27" s="13" t="s">
        <v>39</v>
      </c>
      <c r="D27" s="10">
        <v>11</v>
      </c>
      <c r="E27" s="32">
        <f>F27+I27</f>
        <v>191</v>
      </c>
      <c r="F27" s="32">
        <f>G27+H27</f>
        <v>172</v>
      </c>
      <c r="G27" s="32">
        <v>111</v>
      </c>
      <c r="H27" s="32">
        <v>61</v>
      </c>
      <c r="I27" s="32">
        <f>J27+K27</f>
        <v>19</v>
      </c>
      <c r="J27" s="32">
        <v>11</v>
      </c>
      <c r="K27" s="32">
        <v>8</v>
      </c>
      <c r="L27" s="32">
        <v>28482</v>
      </c>
      <c r="M27" s="32">
        <v>14757</v>
      </c>
      <c r="N27" s="32">
        <v>5881</v>
      </c>
    </row>
    <row r="28" ht="12" customHeight="1">
      <c r="F28" s="21"/>
    </row>
    <row r="29" spans="2:3" ht="12" customHeight="1">
      <c r="B29" s="3" t="s">
        <v>40</v>
      </c>
      <c r="C29" s="3"/>
    </row>
    <row r="30" spans="2:8" ht="12" customHeight="1">
      <c r="B30" s="3"/>
      <c r="F30" s="63"/>
      <c r="G30" s="63"/>
      <c r="H30" s="63"/>
    </row>
    <row r="31" ht="12" customHeight="1">
      <c r="B31" s="3"/>
    </row>
    <row r="32" ht="12" customHeight="1">
      <c r="B32" s="3"/>
    </row>
  </sheetData>
  <mergeCells count="44">
    <mergeCell ref="B3:C5"/>
    <mergeCell ref="D3:D5"/>
    <mergeCell ref="E3:K3"/>
    <mergeCell ref="L3:L5"/>
    <mergeCell ref="M3:M5"/>
    <mergeCell ref="N3:N5"/>
    <mergeCell ref="E4:E5"/>
    <mergeCell ref="F4:H4"/>
    <mergeCell ref="I4:K4"/>
    <mergeCell ref="B6:C6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D20:D21"/>
    <mergeCell ref="E20:E21"/>
    <mergeCell ref="F20:F21"/>
    <mergeCell ref="G20:G21"/>
    <mergeCell ref="H20:H21"/>
    <mergeCell ref="I20:I21"/>
    <mergeCell ref="J20:J21"/>
    <mergeCell ref="K20:K21"/>
    <mergeCell ref="D24:D26"/>
    <mergeCell ref="E24:E26"/>
    <mergeCell ref="F24:F26"/>
    <mergeCell ref="G24:G26"/>
    <mergeCell ref="N24:N26"/>
    <mergeCell ref="L20:L21"/>
    <mergeCell ref="M20:M21"/>
    <mergeCell ref="N20:N21"/>
    <mergeCell ref="F30:H30"/>
    <mergeCell ref="K24:K26"/>
    <mergeCell ref="L24:L26"/>
    <mergeCell ref="M24:M26"/>
    <mergeCell ref="H24:H26"/>
    <mergeCell ref="I24:I26"/>
    <mergeCell ref="J24:J26"/>
  </mergeCells>
  <printOptions/>
  <pageMargins left="0.75" right="0.75" top="1" bottom="1" header="0.512" footer="0.512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N1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108</v>
      </c>
      <c r="D7" s="7">
        <f>SUM(D8:D14)</f>
        <v>12</v>
      </c>
      <c r="E7" s="7">
        <f>F7+I7</f>
        <v>114</v>
      </c>
      <c r="F7" s="7">
        <f>G7+H7</f>
        <v>104</v>
      </c>
      <c r="G7" s="7">
        <f>SUM(G8:G14)</f>
        <v>26</v>
      </c>
      <c r="H7" s="7">
        <f>SUM(H8:H14)</f>
        <v>78</v>
      </c>
      <c r="I7" s="7">
        <f>J7+K7</f>
        <v>10</v>
      </c>
      <c r="J7" s="7">
        <f>SUM(J8:J14)</f>
        <v>6</v>
      </c>
      <c r="K7" s="7">
        <f>SUM(K8:K14)</f>
        <v>4</v>
      </c>
      <c r="L7" s="7">
        <f>SUM(L8:L14)</f>
        <v>9476</v>
      </c>
      <c r="M7" s="7">
        <f>SUM(M8:M14)</f>
        <v>6062</v>
      </c>
      <c r="N7" s="7">
        <f>SUM(N8:N14)</f>
        <v>1777</v>
      </c>
    </row>
    <row r="8" spans="2:14" ht="12" customHeight="1">
      <c r="B8" s="8"/>
      <c r="C8" s="9" t="s">
        <v>15</v>
      </c>
      <c r="D8" s="10">
        <v>3</v>
      </c>
      <c r="E8" s="10">
        <v>22</v>
      </c>
      <c r="F8" s="10">
        <v>22</v>
      </c>
      <c r="G8" s="10">
        <v>13</v>
      </c>
      <c r="H8" s="10">
        <v>9</v>
      </c>
      <c r="I8" s="10" t="s">
        <v>109</v>
      </c>
      <c r="J8" s="10" t="s">
        <v>109</v>
      </c>
      <c r="K8" s="10" t="s">
        <v>109</v>
      </c>
      <c r="L8" s="10">
        <v>5830</v>
      </c>
      <c r="M8" s="10">
        <v>5187</v>
      </c>
      <c r="N8" s="10">
        <v>409</v>
      </c>
    </row>
    <row r="9" spans="2:14" ht="12" customHeight="1">
      <c r="B9" s="11"/>
      <c r="C9" s="13" t="s">
        <v>18</v>
      </c>
      <c r="D9" s="10">
        <v>1</v>
      </c>
      <c r="E9" s="10" t="s">
        <v>72</v>
      </c>
      <c r="F9" s="10" t="s">
        <v>72</v>
      </c>
      <c r="G9" s="10" t="s">
        <v>72</v>
      </c>
      <c r="H9" s="10" t="s">
        <v>72</v>
      </c>
      <c r="I9" s="10" t="s">
        <v>72</v>
      </c>
      <c r="J9" s="10" t="s">
        <v>72</v>
      </c>
      <c r="K9" s="10" t="s">
        <v>72</v>
      </c>
      <c r="L9" s="10" t="s">
        <v>72</v>
      </c>
      <c r="M9" s="10" t="s">
        <v>72</v>
      </c>
      <c r="N9" s="10" t="s">
        <v>72</v>
      </c>
    </row>
    <row r="10" spans="2:14" ht="12" customHeight="1">
      <c r="B10" s="14"/>
      <c r="C10" s="15" t="s">
        <v>19</v>
      </c>
      <c r="D10" s="10">
        <v>4</v>
      </c>
      <c r="E10" s="32">
        <f>F10+I10</f>
        <v>38</v>
      </c>
      <c r="F10" s="32">
        <f>G10+H10</f>
        <v>31</v>
      </c>
      <c r="G10" s="32">
        <v>7</v>
      </c>
      <c r="H10" s="32">
        <v>24</v>
      </c>
      <c r="I10" s="32">
        <f>J10+K10</f>
        <v>7</v>
      </c>
      <c r="J10" s="32">
        <v>5</v>
      </c>
      <c r="K10" s="32">
        <v>2</v>
      </c>
      <c r="L10" s="32">
        <v>1689</v>
      </c>
      <c r="M10" s="32">
        <v>720</v>
      </c>
      <c r="N10" s="32">
        <v>452</v>
      </c>
    </row>
    <row r="11" spans="2:14" ht="12" customHeight="1">
      <c r="B11" s="14"/>
      <c r="C11" s="15" t="s">
        <v>60</v>
      </c>
      <c r="D11" s="10">
        <v>1</v>
      </c>
      <c r="E11" s="10" t="s">
        <v>72</v>
      </c>
      <c r="F11" s="10" t="s">
        <v>72</v>
      </c>
      <c r="G11" s="10" t="s">
        <v>72</v>
      </c>
      <c r="H11" s="10" t="s">
        <v>72</v>
      </c>
      <c r="I11" s="10" t="s">
        <v>72</v>
      </c>
      <c r="J11" s="10" t="s">
        <v>72</v>
      </c>
      <c r="K11" s="10" t="s">
        <v>72</v>
      </c>
      <c r="L11" s="10" t="s">
        <v>72</v>
      </c>
      <c r="M11" s="10" t="s">
        <v>72</v>
      </c>
      <c r="N11" s="10" t="s">
        <v>72</v>
      </c>
    </row>
    <row r="12" spans="2:14" ht="12" customHeight="1">
      <c r="B12" s="14"/>
      <c r="C12" s="15" t="s">
        <v>26</v>
      </c>
      <c r="D12" s="10">
        <v>1</v>
      </c>
      <c r="E12" s="10" t="s">
        <v>72</v>
      </c>
      <c r="F12" s="10" t="s">
        <v>72</v>
      </c>
      <c r="G12" s="10" t="s">
        <v>72</v>
      </c>
      <c r="H12" s="10" t="s">
        <v>72</v>
      </c>
      <c r="I12" s="10" t="s">
        <v>72</v>
      </c>
      <c r="J12" s="10" t="s">
        <v>72</v>
      </c>
      <c r="K12" s="10" t="s">
        <v>72</v>
      </c>
      <c r="L12" s="10" t="s">
        <v>72</v>
      </c>
      <c r="M12" s="10" t="s">
        <v>72</v>
      </c>
      <c r="N12" s="10" t="s">
        <v>72</v>
      </c>
    </row>
    <row r="13" spans="2:14" ht="12" customHeight="1">
      <c r="B13" s="14"/>
      <c r="C13" s="15" t="s">
        <v>28</v>
      </c>
      <c r="D13" s="10">
        <v>1</v>
      </c>
      <c r="E13" s="10" t="s">
        <v>72</v>
      </c>
      <c r="F13" s="10" t="s">
        <v>72</v>
      </c>
      <c r="G13" s="10" t="s">
        <v>72</v>
      </c>
      <c r="H13" s="10" t="s">
        <v>72</v>
      </c>
      <c r="I13" s="10" t="s">
        <v>72</v>
      </c>
      <c r="J13" s="10" t="s">
        <v>72</v>
      </c>
      <c r="K13" s="10" t="s">
        <v>72</v>
      </c>
      <c r="L13" s="10" t="s">
        <v>72</v>
      </c>
      <c r="M13" s="10" t="s">
        <v>72</v>
      </c>
      <c r="N13" s="10" t="s">
        <v>72</v>
      </c>
    </row>
    <row r="14" spans="2:14" ht="12" customHeight="1">
      <c r="B14" s="14"/>
      <c r="C14" s="15" t="s">
        <v>34</v>
      </c>
      <c r="D14" s="10">
        <v>1</v>
      </c>
      <c r="E14" s="32">
        <v>54</v>
      </c>
      <c r="F14" s="32">
        <v>51</v>
      </c>
      <c r="G14" s="32">
        <v>6</v>
      </c>
      <c r="H14" s="32">
        <v>45</v>
      </c>
      <c r="I14" s="32">
        <v>3</v>
      </c>
      <c r="J14" s="32">
        <v>1</v>
      </c>
      <c r="K14" s="32">
        <v>2</v>
      </c>
      <c r="L14" s="32">
        <v>1957</v>
      </c>
      <c r="M14" s="32">
        <v>155</v>
      </c>
      <c r="N14" s="32">
        <v>916</v>
      </c>
    </row>
    <row r="15" ht="12" customHeight="1">
      <c r="F15" s="21"/>
    </row>
    <row r="16" spans="2:3" ht="12" customHeight="1">
      <c r="B16" s="3" t="s">
        <v>40</v>
      </c>
      <c r="C16" s="3"/>
    </row>
    <row r="17" spans="2:8" ht="12" customHeight="1">
      <c r="B17" s="3"/>
      <c r="F17" s="63"/>
      <c r="G17" s="63"/>
      <c r="H17" s="63"/>
    </row>
    <row r="18" ht="12" customHeight="1">
      <c r="B18" s="3"/>
    </row>
    <row r="19" ht="12" customHeight="1">
      <c r="B19" s="3"/>
    </row>
  </sheetData>
  <mergeCells count="11">
    <mergeCell ref="F17:H17"/>
    <mergeCell ref="B6:C6"/>
    <mergeCell ref="M3:M5"/>
    <mergeCell ref="B3:C5"/>
    <mergeCell ref="D3:D5"/>
    <mergeCell ref="N3:N5"/>
    <mergeCell ref="E4:E5"/>
    <mergeCell ref="F4:H4"/>
    <mergeCell ref="I4:K4"/>
    <mergeCell ref="E3:K3"/>
    <mergeCell ref="L3:L5"/>
  </mergeCells>
  <printOptions/>
  <pageMargins left="0.75" right="0.75" top="1" bottom="1" header="0.512" footer="0.512"/>
  <pageSetup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N1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110</v>
      </c>
      <c r="D7" s="7">
        <f>SUM(D8:D9)</f>
        <v>6</v>
      </c>
      <c r="E7" s="7">
        <f>F7+I7</f>
        <v>30</v>
      </c>
      <c r="F7" s="7">
        <f>G7+H7</f>
        <v>19</v>
      </c>
      <c r="G7" s="7">
        <f>SUM(G8:G9)</f>
        <v>15</v>
      </c>
      <c r="H7" s="7">
        <f>SUM(H8:H9)</f>
        <v>4</v>
      </c>
      <c r="I7" s="7">
        <f>J7+K7</f>
        <v>11</v>
      </c>
      <c r="J7" s="7">
        <f>SUM(J8:J9)</f>
        <v>7</v>
      </c>
      <c r="K7" s="7">
        <f>SUM(K8:K9)</f>
        <v>4</v>
      </c>
      <c r="L7" s="7">
        <f>SUM(L8:L9)</f>
        <v>18078</v>
      </c>
      <c r="M7" s="7">
        <f>SUM(M8:M9)</f>
        <v>10889</v>
      </c>
      <c r="N7" s="7">
        <f>SUM(N8:N9)</f>
        <v>331</v>
      </c>
    </row>
    <row r="8" spans="2:14" ht="12" customHeight="1">
      <c r="B8" s="8"/>
      <c r="C8" s="9" t="s">
        <v>15</v>
      </c>
      <c r="D8" s="10">
        <v>4</v>
      </c>
      <c r="E8" s="32">
        <v>30</v>
      </c>
      <c r="F8" s="32">
        <f>G8+H8</f>
        <v>19</v>
      </c>
      <c r="G8" s="32">
        <v>15</v>
      </c>
      <c r="H8" s="32">
        <v>4</v>
      </c>
      <c r="I8" s="32">
        <f>J8+K8</f>
        <v>11</v>
      </c>
      <c r="J8" s="32">
        <v>7</v>
      </c>
      <c r="K8" s="32">
        <v>4</v>
      </c>
      <c r="L8" s="32">
        <v>18078</v>
      </c>
      <c r="M8" s="32">
        <v>10889</v>
      </c>
      <c r="N8" s="32">
        <v>331</v>
      </c>
    </row>
    <row r="9" spans="2:14" ht="12" customHeight="1">
      <c r="B9" s="14"/>
      <c r="C9" s="15" t="s">
        <v>19</v>
      </c>
      <c r="D9" s="10">
        <v>2</v>
      </c>
      <c r="E9" s="10" t="s">
        <v>53</v>
      </c>
      <c r="F9" s="10" t="s">
        <v>53</v>
      </c>
      <c r="G9" s="10" t="s">
        <v>53</v>
      </c>
      <c r="H9" s="10" t="s">
        <v>53</v>
      </c>
      <c r="I9" s="10" t="s">
        <v>53</v>
      </c>
      <c r="J9" s="10" t="s">
        <v>53</v>
      </c>
      <c r="K9" s="10" t="s">
        <v>53</v>
      </c>
      <c r="L9" s="10" t="s">
        <v>53</v>
      </c>
      <c r="M9" s="10" t="s">
        <v>53</v>
      </c>
      <c r="N9" s="10" t="s">
        <v>53</v>
      </c>
    </row>
    <row r="10" ht="12" customHeight="1">
      <c r="F10" s="21"/>
    </row>
    <row r="11" spans="2:3" ht="12" customHeight="1">
      <c r="B11" s="3" t="s">
        <v>40</v>
      </c>
      <c r="C11" s="3"/>
    </row>
    <row r="12" spans="2:8" ht="12" customHeight="1">
      <c r="B12" s="3"/>
      <c r="F12" s="63"/>
      <c r="G12" s="63"/>
      <c r="H12" s="63"/>
    </row>
    <row r="13" ht="12" customHeight="1">
      <c r="B13" s="3"/>
    </row>
    <row r="14" ht="12" customHeight="1">
      <c r="B14" s="3"/>
    </row>
  </sheetData>
  <mergeCells count="11">
    <mergeCell ref="N3:N5"/>
    <mergeCell ref="E4:E5"/>
    <mergeCell ref="F4:H4"/>
    <mergeCell ref="I4:K4"/>
    <mergeCell ref="E3:K3"/>
    <mergeCell ref="L3:L5"/>
    <mergeCell ref="F12:H12"/>
    <mergeCell ref="B6:C6"/>
    <mergeCell ref="M3:M5"/>
    <mergeCell ref="B3:C5"/>
    <mergeCell ref="D3:D5"/>
  </mergeCells>
  <printOptions/>
  <pageMargins left="0.75" right="0.75" top="1" bottom="1" header="0.512" footer="0.512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N1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111</v>
      </c>
      <c r="D7" s="7">
        <f>SUM(D8:D9)</f>
        <v>2</v>
      </c>
      <c r="E7" s="10" t="s">
        <v>53</v>
      </c>
      <c r="F7" s="10" t="s">
        <v>53</v>
      </c>
      <c r="G7" s="10" t="s">
        <v>53</v>
      </c>
      <c r="H7" s="10" t="s">
        <v>53</v>
      </c>
      <c r="I7" s="10" t="s">
        <v>53</v>
      </c>
      <c r="J7" s="10" t="s">
        <v>53</v>
      </c>
      <c r="K7" s="10" t="s">
        <v>53</v>
      </c>
      <c r="L7" s="10" t="s">
        <v>53</v>
      </c>
      <c r="M7" s="10" t="s">
        <v>53</v>
      </c>
      <c r="N7" s="10" t="s">
        <v>53</v>
      </c>
    </row>
    <row r="8" spans="2:14" ht="12" customHeight="1">
      <c r="B8" s="8"/>
      <c r="C8" s="9" t="s">
        <v>15</v>
      </c>
      <c r="D8" s="10">
        <v>1</v>
      </c>
      <c r="E8" s="10" t="s">
        <v>53</v>
      </c>
      <c r="F8" s="10" t="s">
        <v>53</v>
      </c>
      <c r="G8" s="10" t="s">
        <v>53</v>
      </c>
      <c r="H8" s="10" t="s">
        <v>53</v>
      </c>
      <c r="I8" s="10" t="s">
        <v>53</v>
      </c>
      <c r="J8" s="10" t="s">
        <v>53</v>
      </c>
      <c r="K8" s="10" t="s">
        <v>53</v>
      </c>
      <c r="L8" s="10" t="s">
        <v>53</v>
      </c>
      <c r="M8" s="10" t="s">
        <v>53</v>
      </c>
      <c r="N8" s="10" t="s">
        <v>53</v>
      </c>
    </row>
    <row r="9" spans="2:14" ht="12" customHeight="1">
      <c r="B9" s="14"/>
      <c r="C9" s="15" t="s">
        <v>19</v>
      </c>
      <c r="D9" s="10">
        <v>1</v>
      </c>
      <c r="E9" s="10" t="s">
        <v>53</v>
      </c>
      <c r="F9" s="10" t="s">
        <v>53</v>
      </c>
      <c r="G9" s="10" t="s">
        <v>53</v>
      </c>
      <c r="H9" s="10" t="s">
        <v>53</v>
      </c>
      <c r="I9" s="10" t="s">
        <v>53</v>
      </c>
      <c r="J9" s="10" t="s">
        <v>53</v>
      </c>
      <c r="K9" s="10" t="s">
        <v>53</v>
      </c>
      <c r="L9" s="10" t="s">
        <v>53</v>
      </c>
      <c r="M9" s="10" t="s">
        <v>53</v>
      </c>
      <c r="N9" s="10" t="s">
        <v>53</v>
      </c>
    </row>
    <row r="10" ht="12" customHeight="1">
      <c r="F10" s="21"/>
    </row>
    <row r="11" spans="2:3" ht="12" customHeight="1">
      <c r="B11" s="3" t="s">
        <v>40</v>
      </c>
      <c r="C11" s="3"/>
    </row>
    <row r="12" spans="2:8" ht="12" customHeight="1">
      <c r="B12" s="3"/>
      <c r="F12" s="63"/>
      <c r="G12" s="63"/>
      <c r="H12" s="63"/>
    </row>
    <row r="13" ht="12" customHeight="1">
      <c r="B13" s="3"/>
    </row>
    <row r="14" ht="12" customHeight="1">
      <c r="B14" s="3"/>
    </row>
  </sheetData>
  <mergeCells count="11">
    <mergeCell ref="N3:N5"/>
    <mergeCell ref="E4:E5"/>
    <mergeCell ref="F4:H4"/>
    <mergeCell ref="I4:K4"/>
    <mergeCell ref="E3:K3"/>
    <mergeCell ref="L3:L5"/>
    <mergeCell ref="F12:H12"/>
    <mergeCell ref="B6:C6"/>
    <mergeCell ref="M3:M5"/>
    <mergeCell ref="B3:C5"/>
    <mergeCell ref="D3:D5"/>
  </mergeCells>
  <printOptions/>
  <pageMargins left="0.75" right="0.75" top="1" bottom="1" header="0.512" footer="0.512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N1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s="30" customFormat="1" ht="12" customHeight="1">
      <c r="B7" s="71" t="s">
        <v>113</v>
      </c>
      <c r="C7" s="72"/>
      <c r="D7" s="27">
        <v>290</v>
      </c>
      <c r="E7" s="27">
        <v>3462</v>
      </c>
      <c r="F7" s="27">
        <v>3064</v>
      </c>
      <c r="G7" s="27">
        <v>1628</v>
      </c>
      <c r="H7" s="27">
        <v>1436</v>
      </c>
      <c r="I7" s="27">
        <v>398</v>
      </c>
      <c r="J7" s="27">
        <v>256</v>
      </c>
      <c r="K7" s="30">
        <v>142</v>
      </c>
      <c r="L7" s="27">
        <v>789048</v>
      </c>
      <c r="M7" s="27">
        <v>579266</v>
      </c>
      <c r="N7" s="27">
        <v>80152</v>
      </c>
    </row>
    <row r="8" spans="2:14" ht="12" customHeight="1">
      <c r="B8" s="8"/>
      <c r="C8" s="20" t="s">
        <v>112</v>
      </c>
      <c r="D8" s="7">
        <f>SUM(D9:D14)</f>
        <v>8</v>
      </c>
      <c r="E8" s="7">
        <f>F8+I8</f>
        <v>146</v>
      </c>
      <c r="F8" s="7">
        <f>G8+H8</f>
        <v>141</v>
      </c>
      <c r="G8" s="7">
        <f>SUM(G9:G14)</f>
        <v>32</v>
      </c>
      <c r="H8" s="7">
        <f>SUM(H9:H14)</f>
        <v>109</v>
      </c>
      <c r="I8" s="7">
        <f>J8+K8</f>
        <v>5</v>
      </c>
      <c r="J8" s="7">
        <f>SUM(J9:J14)</f>
        <v>4</v>
      </c>
      <c r="K8" s="7">
        <f>SUM(K9:K14)</f>
        <v>1</v>
      </c>
      <c r="L8" s="7">
        <f>SUM(L9:L14)</f>
        <v>16789</v>
      </c>
      <c r="M8" s="7">
        <v>12634</v>
      </c>
      <c r="N8" s="7">
        <v>2223</v>
      </c>
    </row>
    <row r="9" spans="2:14" ht="12" customHeight="1">
      <c r="B9" s="8"/>
      <c r="C9" s="9" t="s">
        <v>15</v>
      </c>
      <c r="D9" s="10">
        <v>1</v>
      </c>
      <c r="E9" s="10" t="s">
        <v>53</v>
      </c>
      <c r="F9" s="10" t="s">
        <v>53</v>
      </c>
      <c r="G9" s="10" t="s">
        <v>53</v>
      </c>
      <c r="H9" s="10" t="s">
        <v>53</v>
      </c>
      <c r="I9" s="10" t="s">
        <v>53</v>
      </c>
      <c r="J9" s="10" t="s">
        <v>53</v>
      </c>
      <c r="K9" s="10" t="s">
        <v>53</v>
      </c>
      <c r="L9" s="10" t="s">
        <v>53</v>
      </c>
      <c r="M9" s="10" t="s">
        <v>53</v>
      </c>
      <c r="N9" s="10" t="s">
        <v>53</v>
      </c>
    </row>
    <row r="10" spans="2:14" ht="12" customHeight="1">
      <c r="B10" s="11"/>
      <c r="C10" s="13" t="s">
        <v>18</v>
      </c>
      <c r="D10" s="10">
        <v>1</v>
      </c>
      <c r="E10" s="10" t="s">
        <v>53</v>
      </c>
      <c r="F10" s="10" t="s">
        <v>53</v>
      </c>
      <c r="G10" s="10" t="s">
        <v>53</v>
      </c>
      <c r="H10" s="10" t="s">
        <v>53</v>
      </c>
      <c r="I10" s="10" t="s">
        <v>53</v>
      </c>
      <c r="J10" s="10" t="s">
        <v>53</v>
      </c>
      <c r="K10" s="10" t="s">
        <v>53</v>
      </c>
      <c r="L10" s="10" t="s">
        <v>53</v>
      </c>
      <c r="M10" s="10" t="s">
        <v>53</v>
      </c>
      <c r="N10" s="10" t="s">
        <v>53</v>
      </c>
    </row>
    <row r="11" spans="2:14" ht="12" customHeight="1">
      <c r="B11" s="14"/>
      <c r="C11" s="15" t="s">
        <v>19</v>
      </c>
      <c r="D11" s="10">
        <v>3</v>
      </c>
      <c r="E11" s="32">
        <f>F11+I11</f>
        <v>120</v>
      </c>
      <c r="F11" s="32">
        <f>G11+H11</f>
        <v>117</v>
      </c>
      <c r="G11" s="32">
        <v>28</v>
      </c>
      <c r="H11" s="32">
        <v>89</v>
      </c>
      <c r="I11" s="32">
        <v>3</v>
      </c>
      <c r="J11" s="32">
        <v>3</v>
      </c>
      <c r="K11" s="32" t="s">
        <v>63</v>
      </c>
      <c r="L11" s="32">
        <v>15933</v>
      </c>
      <c r="M11" s="32">
        <v>12370</v>
      </c>
      <c r="N11" s="32">
        <v>1864</v>
      </c>
    </row>
    <row r="12" spans="2:14" ht="12" customHeight="1">
      <c r="B12" s="14"/>
      <c r="C12" s="15" t="s">
        <v>27</v>
      </c>
      <c r="D12" s="10">
        <v>1</v>
      </c>
      <c r="E12" s="10" t="s">
        <v>53</v>
      </c>
      <c r="F12" s="10" t="s">
        <v>53</v>
      </c>
      <c r="G12" s="10" t="s">
        <v>53</v>
      </c>
      <c r="H12" s="10" t="s">
        <v>53</v>
      </c>
      <c r="I12" s="10" t="s">
        <v>53</v>
      </c>
      <c r="J12" s="10" t="s">
        <v>53</v>
      </c>
      <c r="K12" s="10" t="s">
        <v>53</v>
      </c>
      <c r="L12" s="10" t="s">
        <v>53</v>
      </c>
      <c r="M12" s="10" t="s">
        <v>53</v>
      </c>
      <c r="N12" s="10" t="s">
        <v>53</v>
      </c>
    </row>
    <row r="13" spans="2:14" ht="12" customHeight="1">
      <c r="B13" s="8"/>
      <c r="C13" s="9" t="s">
        <v>31</v>
      </c>
      <c r="D13" s="10">
        <v>1</v>
      </c>
      <c r="E13" s="10" t="s">
        <v>53</v>
      </c>
      <c r="F13" s="10" t="s">
        <v>53</v>
      </c>
      <c r="G13" s="10" t="s">
        <v>53</v>
      </c>
      <c r="H13" s="10" t="s">
        <v>53</v>
      </c>
      <c r="I13" s="10" t="s">
        <v>53</v>
      </c>
      <c r="J13" s="10" t="s">
        <v>53</v>
      </c>
      <c r="K13" s="10" t="s">
        <v>53</v>
      </c>
      <c r="L13" s="10" t="s">
        <v>53</v>
      </c>
      <c r="M13" s="10" t="s">
        <v>53</v>
      </c>
      <c r="N13" s="10" t="s">
        <v>53</v>
      </c>
    </row>
    <row r="14" spans="2:14" ht="12" customHeight="1">
      <c r="B14" s="14"/>
      <c r="C14" s="15" t="s">
        <v>35</v>
      </c>
      <c r="D14" s="10">
        <v>1</v>
      </c>
      <c r="E14" s="32">
        <f>F14+I14</f>
        <v>26</v>
      </c>
      <c r="F14" s="32">
        <f>G14+H14</f>
        <v>24</v>
      </c>
      <c r="G14" s="32">
        <v>4</v>
      </c>
      <c r="H14" s="32">
        <v>20</v>
      </c>
      <c r="I14" s="32">
        <f>J14+K14</f>
        <v>2</v>
      </c>
      <c r="J14" s="32">
        <v>1</v>
      </c>
      <c r="K14" s="32">
        <v>1</v>
      </c>
      <c r="L14" s="32">
        <v>856</v>
      </c>
      <c r="M14" s="32">
        <v>272</v>
      </c>
      <c r="N14" s="32">
        <v>351</v>
      </c>
    </row>
    <row r="15" ht="12" customHeight="1">
      <c r="F15" s="21"/>
    </row>
    <row r="16" spans="2:3" ht="12" customHeight="1">
      <c r="B16" s="3" t="s">
        <v>40</v>
      </c>
      <c r="C16" s="3"/>
    </row>
    <row r="17" spans="2:8" ht="12" customHeight="1">
      <c r="B17" s="3"/>
      <c r="F17" s="63"/>
      <c r="G17" s="63"/>
      <c r="H17" s="63"/>
    </row>
    <row r="18" ht="12" customHeight="1">
      <c r="B18" s="3"/>
    </row>
    <row r="19" ht="12" customHeight="1">
      <c r="B19" s="3"/>
    </row>
  </sheetData>
  <mergeCells count="12">
    <mergeCell ref="B6:C6"/>
    <mergeCell ref="F17:H17"/>
    <mergeCell ref="B7:C7"/>
    <mergeCell ref="B3:C5"/>
    <mergeCell ref="D3:D5"/>
    <mergeCell ref="M3:M5"/>
    <mergeCell ref="N3:N5"/>
    <mergeCell ref="E4:E5"/>
    <mergeCell ref="F4:H4"/>
    <mergeCell ref="I4:K4"/>
    <mergeCell ref="E3:K3"/>
    <mergeCell ref="L3:L5"/>
  </mergeCells>
  <printOptions/>
  <pageMargins left="0.75" right="0.75" top="1" bottom="1" header="0.512" footer="0.512"/>
  <pageSetup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N2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114</v>
      </c>
      <c r="D7" s="7">
        <f>SUM(D8:D22)</f>
        <v>133</v>
      </c>
      <c r="E7" s="7">
        <v>1733</v>
      </c>
      <c r="F7" s="7">
        <f>G7+H7</f>
        <v>1560</v>
      </c>
      <c r="G7" s="7">
        <f>SUM(G8:G22)</f>
        <v>876</v>
      </c>
      <c r="H7" s="7">
        <f>SUM(H8:H22)</f>
        <v>684</v>
      </c>
      <c r="I7" s="7">
        <f>J7+K7</f>
        <v>173</v>
      </c>
      <c r="J7" s="7">
        <f>SUM(J8:J22)</f>
        <v>121</v>
      </c>
      <c r="K7" s="7">
        <f>SUM(K8:K22)</f>
        <v>52</v>
      </c>
      <c r="L7" s="7">
        <f>SUM(L8:L22)</f>
        <v>504184</v>
      </c>
      <c r="M7" s="7">
        <f>SUM(M8:M22)</f>
        <v>383567</v>
      </c>
      <c r="N7" s="7">
        <f>SUM(N8:N22)</f>
        <v>41020</v>
      </c>
    </row>
    <row r="8" spans="2:14" ht="12" customHeight="1">
      <c r="B8" s="8"/>
      <c r="C8" s="9" t="s">
        <v>15</v>
      </c>
      <c r="D8" s="10">
        <v>44</v>
      </c>
      <c r="E8" s="10">
        <v>298</v>
      </c>
      <c r="F8" s="10">
        <v>227</v>
      </c>
      <c r="G8" s="10">
        <v>177</v>
      </c>
      <c r="H8" s="10">
        <v>50</v>
      </c>
      <c r="I8" s="10">
        <f aca="true" t="shared" si="0" ref="I8:I22">J8+K8</f>
        <v>71</v>
      </c>
      <c r="J8" s="10">
        <v>48</v>
      </c>
      <c r="K8" s="10">
        <v>23</v>
      </c>
      <c r="L8" s="10">
        <v>210632</v>
      </c>
      <c r="M8" s="10">
        <v>190034</v>
      </c>
      <c r="N8" s="10">
        <v>4986</v>
      </c>
    </row>
    <row r="9" spans="2:14" ht="12" customHeight="1">
      <c r="B9" s="8"/>
      <c r="C9" s="9" t="s">
        <v>16</v>
      </c>
      <c r="D9" s="60">
        <v>4</v>
      </c>
      <c r="E9" s="73">
        <f>F9+I9</f>
        <v>275</v>
      </c>
      <c r="F9" s="69">
        <f aca="true" t="shared" si="1" ref="F9:F22">G9+H9</f>
        <v>268</v>
      </c>
      <c r="G9" s="73">
        <v>52</v>
      </c>
      <c r="H9" s="73">
        <v>216</v>
      </c>
      <c r="I9" s="69">
        <f t="shared" si="0"/>
        <v>7</v>
      </c>
      <c r="J9" s="73">
        <v>2</v>
      </c>
      <c r="K9" s="73">
        <v>5</v>
      </c>
      <c r="L9" s="73">
        <v>82946</v>
      </c>
      <c r="M9" s="73">
        <v>62663</v>
      </c>
      <c r="N9" s="73">
        <v>7048</v>
      </c>
    </row>
    <row r="10" spans="2:14" ht="9.75" customHeight="1">
      <c r="B10" s="11"/>
      <c r="C10" s="12" t="s">
        <v>17</v>
      </c>
      <c r="D10" s="61"/>
      <c r="E10" s="74"/>
      <c r="F10" s="70"/>
      <c r="G10" s="74"/>
      <c r="H10" s="74"/>
      <c r="I10" s="70"/>
      <c r="J10" s="74"/>
      <c r="K10" s="74"/>
      <c r="L10" s="74"/>
      <c r="M10" s="74"/>
      <c r="N10" s="74"/>
    </row>
    <row r="11" spans="2:14" ht="12" customHeight="1">
      <c r="B11" s="11"/>
      <c r="C11" s="13" t="s">
        <v>18</v>
      </c>
      <c r="D11" s="10">
        <v>2</v>
      </c>
      <c r="E11" s="10" t="s">
        <v>53</v>
      </c>
      <c r="F11" s="10" t="s">
        <v>53</v>
      </c>
      <c r="G11" s="10" t="s">
        <v>53</v>
      </c>
      <c r="H11" s="10" t="s">
        <v>53</v>
      </c>
      <c r="I11" s="10" t="s">
        <v>53</v>
      </c>
      <c r="J11" s="10" t="s">
        <v>53</v>
      </c>
      <c r="K11" s="10" t="s">
        <v>53</v>
      </c>
      <c r="L11" s="10" t="s">
        <v>53</v>
      </c>
      <c r="M11" s="10" t="s">
        <v>53</v>
      </c>
      <c r="N11" s="10" t="s">
        <v>53</v>
      </c>
    </row>
    <row r="12" spans="2:14" ht="12" customHeight="1">
      <c r="B12" s="14"/>
      <c r="C12" s="15" t="s">
        <v>19</v>
      </c>
      <c r="D12" s="10">
        <v>49</v>
      </c>
      <c r="E12" s="10">
        <f>F12+I12</f>
        <v>441</v>
      </c>
      <c r="F12" s="10">
        <f t="shared" si="1"/>
        <v>382</v>
      </c>
      <c r="G12" s="10">
        <v>280</v>
      </c>
      <c r="H12" s="10">
        <v>102</v>
      </c>
      <c r="I12" s="10">
        <f t="shared" si="0"/>
        <v>59</v>
      </c>
      <c r="J12" s="10">
        <v>46</v>
      </c>
      <c r="K12" s="10">
        <v>13</v>
      </c>
      <c r="L12" s="10">
        <v>97926</v>
      </c>
      <c r="M12" s="10">
        <v>76870</v>
      </c>
      <c r="N12" s="10">
        <v>9676</v>
      </c>
    </row>
    <row r="13" spans="2:14" ht="12" customHeight="1">
      <c r="B13" s="14"/>
      <c r="C13" s="15" t="s">
        <v>60</v>
      </c>
      <c r="D13" s="10">
        <v>2</v>
      </c>
      <c r="E13" s="10" t="s">
        <v>163</v>
      </c>
      <c r="F13" s="10" t="s">
        <v>163</v>
      </c>
      <c r="G13" s="10" t="s">
        <v>163</v>
      </c>
      <c r="H13" s="10" t="s">
        <v>163</v>
      </c>
      <c r="I13" s="10" t="s">
        <v>163</v>
      </c>
      <c r="J13" s="10" t="s">
        <v>163</v>
      </c>
      <c r="K13" s="10" t="s">
        <v>163</v>
      </c>
      <c r="L13" s="10" t="s">
        <v>163</v>
      </c>
      <c r="M13" s="10" t="s">
        <v>163</v>
      </c>
      <c r="N13" s="10" t="s">
        <v>163</v>
      </c>
    </row>
    <row r="14" spans="2:14" ht="12" customHeight="1">
      <c r="B14" s="14"/>
      <c r="C14" s="15" t="s">
        <v>21</v>
      </c>
      <c r="D14" s="10">
        <v>1</v>
      </c>
      <c r="E14" s="32">
        <v>19</v>
      </c>
      <c r="F14" s="32">
        <f t="shared" si="1"/>
        <v>13</v>
      </c>
      <c r="G14" s="32">
        <v>6</v>
      </c>
      <c r="H14" s="32">
        <v>7</v>
      </c>
      <c r="I14" s="32">
        <f t="shared" si="0"/>
        <v>6</v>
      </c>
      <c r="J14" s="32">
        <v>4</v>
      </c>
      <c r="K14" s="32">
        <v>2</v>
      </c>
      <c r="L14" s="32">
        <v>1104</v>
      </c>
      <c r="M14" s="32">
        <v>645</v>
      </c>
      <c r="N14" s="32">
        <v>197</v>
      </c>
    </row>
    <row r="15" spans="2:14" ht="12" customHeight="1">
      <c r="B15" s="14"/>
      <c r="C15" s="15" t="s">
        <v>22</v>
      </c>
      <c r="D15" s="10">
        <v>3</v>
      </c>
      <c r="E15" s="32">
        <f>F15+I15</f>
        <v>190</v>
      </c>
      <c r="F15" s="32">
        <f t="shared" si="1"/>
        <v>187</v>
      </c>
      <c r="G15" s="32">
        <v>57</v>
      </c>
      <c r="H15" s="32">
        <v>130</v>
      </c>
      <c r="I15" s="32">
        <f t="shared" si="0"/>
        <v>3</v>
      </c>
      <c r="J15" s="32">
        <v>2</v>
      </c>
      <c r="K15" s="32">
        <v>1</v>
      </c>
      <c r="L15" s="32">
        <v>33701</v>
      </c>
      <c r="M15" s="32">
        <v>19609</v>
      </c>
      <c r="N15" s="32">
        <v>3774</v>
      </c>
    </row>
    <row r="16" spans="2:14" ht="12" customHeight="1">
      <c r="B16" s="14"/>
      <c r="C16" s="15" t="s">
        <v>26</v>
      </c>
      <c r="D16" s="10">
        <v>1</v>
      </c>
      <c r="E16" s="10" t="s">
        <v>163</v>
      </c>
      <c r="F16" s="10" t="s">
        <v>163</v>
      </c>
      <c r="G16" s="10" t="s">
        <v>163</v>
      </c>
      <c r="H16" s="10" t="s">
        <v>163</v>
      </c>
      <c r="I16" s="10" t="s">
        <v>163</v>
      </c>
      <c r="J16" s="10" t="s">
        <v>163</v>
      </c>
      <c r="K16" s="10" t="s">
        <v>163</v>
      </c>
      <c r="L16" s="10" t="s">
        <v>163</v>
      </c>
      <c r="M16" s="10" t="s">
        <v>163</v>
      </c>
      <c r="N16" s="10" t="s">
        <v>163</v>
      </c>
    </row>
    <row r="17" spans="2:14" ht="12" customHeight="1">
      <c r="B17" s="14"/>
      <c r="C17" s="15" t="s">
        <v>28</v>
      </c>
      <c r="D17" s="10">
        <v>6</v>
      </c>
      <c r="E17" s="10">
        <v>268</v>
      </c>
      <c r="F17" s="10">
        <f t="shared" si="1"/>
        <v>266</v>
      </c>
      <c r="G17" s="10">
        <v>234</v>
      </c>
      <c r="H17" s="10">
        <v>32</v>
      </c>
      <c r="I17" s="10">
        <f t="shared" si="0"/>
        <v>2</v>
      </c>
      <c r="J17" s="10">
        <v>1</v>
      </c>
      <c r="K17" s="10">
        <v>1</v>
      </c>
      <c r="L17" s="10">
        <v>53006</v>
      </c>
      <c r="M17" s="10">
        <v>16930</v>
      </c>
      <c r="N17" s="10">
        <v>11517</v>
      </c>
    </row>
    <row r="18" spans="2:14" ht="12" customHeight="1">
      <c r="B18" s="8"/>
      <c r="C18" s="9" t="s">
        <v>31</v>
      </c>
      <c r="D18" s="10">
        <v>5</v>
      </c>
      <c r="E18" s="32">
        <f>F18+I18</f>
        <v>43</v>
      </c>
      <c r="F18" s="32">
        <f t="shared" si="1"/>
        <v>38</v>
      </c>
      <c r="G18" s="32">
        <v>35</v>
      </c>
      <c r="H18" s="32">
        <v>3</v>
      </c>
      <c r="I18" s="32">
        <f t="shared" si="0"/>
        <v>5</v>
      </c>
      <c r="J18" s="32">
        <v>4</v>
      </c>
      <c r="K18" s="32">
        <v>1</v>
      </c>
      <c r="L18" s="32">
        <v>8410</v>
      </c>
      <c r="M18" s="32">
        <v>6475</v>
      </c>
      <c r="N18" s="32">
        <v>1697</v>
      </c>
    </row>
    <row r="19" spans="2:14" ht="12" customHeight="1">
      <c r="B19" s="8"/>
      <c r="C19" s="9" t="s">
        <v>32</v>
      </c>
      <c r="D19" s="60">
        <v>1</v>
      </c>
      <c r="E19" s="60" t="s">
        <v>163</v>
      </c>
      <c r="F19" s="60" t="s">
        <v>163</v>
      </c>
      <c r="G19" s="60" t="s">
        <v>163</v>
      </c>
      <c r="H19" s="60" t="s">
        <v>163</v>
      </c>
      <c r="I19" s="60" t="s">
        <v>163</v>
      </c>
      <c r="J19" s="60" t="s">
        <v>163</v>
      </c>
      <c r="K19" s="60" t="s">
        <v>163</v>
      </c>
      <c r="L19" s="60" t="s">
        <v>163</v>
      </c>
      <c r="M19" s="60" t="s">
        <v>163</v>
      </c>
      <c r="N19" s="60" t="s">
        <v>163</v>
      </c>
    </row>
    <row r="20" spans="2:14" ht="12" customHeight="1">
      <c r="B20" s="11"/>
      <c r="C20" s="13" t="s">
        <v>33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2:14" ht="12" customHeight="1">
      <c r="B21" s="14"/>
      <c r="C21" s="15" t="s">
        <v>34</v>
      </c>
      <c r="D21" s="10">
        <v>10</v>
      </c>
      <c r="E21" s="10">
        <f>F21+I21</f>
        <v>170</v>
      </c>
      <c r="F21" s="10">
        <f t="shared" si="1"/>
        <v>158</v>
      </c>
      <c r="G21" s="10">
        <v>25</v>
      </c>
      <c r="H21" s="10">
        <v>133</v>
      </c>
      <c r="I21" s="10">
        <f t="shared" si="0"/>
        <v>12</v>
      </c>
      <c r="J21" s="10">
        <v>8</v>
      </c>
      <c r="K21" s="10">
        <v>4</v>
      </c>
      <c r="L21" s="10">
        <v>12953</v>
      </c>
      <c r="M21" s="10">
        <v>7553</v>
      </c>
      <c r="N21" s="10">
        <v>1827</v>
      </c>
    </row>
    <row r="22" spans="2:14" ht="12" customHeight="1">
      <c r="B22" s="11"/>
      <c r="C22" s="13" t="s">
        <v>39</v>
      </c>
      <c r="D22" s="10">
        <v>5</v>
      </c>
      <c r="E22" s="10">
        <f>F22+I22</f>
        <v>29</v>
      </c>
      <c r="F22" s="10">
        <f t="shared" si="1"/>
        <v>21</v>
      </c>
      <c r="G22" s="10">
        <v>10</v>
      </c>
      <c r="H22" s="10">
        <v>11</v>
      </c>
      <c r="I22" s="10">
        <f t="shared" si="0"/>
        <v>8</v>
      </c>
      <c r="J22" s="10">
        <v>6</v>
      </c>
      <c r="K22" s="10">
        <v>2</v>
      </c>
      <c r="L22" s="10">
        <v>3506</v>
      </c>
      <c r="M22" s="10">
        <v>2788</v>
      </c>
      <c r="N22" s="10">
        <v>298</v>
      </c>
    </row>
    <row r="23" ht="12" customHeight="1">
      <c r="F23" s="21"/>
    </row>
    <row r="24" spans="2:3" ht="12" customHeight="1">
      <c r="B24" s="3" t="s">
        <v>40</v>
      </c>
      <c r="C24" s="3"/>
    </row>
    <row r="25" spans="2:8" ht="12" customHeight="1">
      <c r="B25" s="3"/>
      <c r="F25" s="63"/>
      <c r="G25" s="63"/>
      <c r="H25" s="63"/>
    </row>
    <row r="26" ht="12" customHeight="1">
      <c r="B26" s="3"/>
    </row>
    <row r="27" ht="12" customHeight="1">
      <c r="B27" s="3"/>
    </row>
  </sheetData>
  <mergeCells count="33">
    <mergeCell ref="F25:H25"/>
    <mergeCell ref="L19:L20"/>
    <mergeCell ref="M19:M20"/>
    <mergeCell ref="N19:N20"/>
    <mergeCell ref="H19:H20"/>
    <mergeCell ref="I19:I20"/>
    <mergeCell ref="J19:J20"/>
    <mergeCell ref="K19:K20"/>
    <mergeCell ref="D19:D20"/>
    <mergeCell ref="E19:E20"/>
    <mergeCell ref="F19:F20"/>
    <mergeCell ref="G19:G20"/>
    <mergeCell ref="K9:K10"/>
    <mergeCell ref="L9:L10"/>
    <mergeCell ref="M9:M10"/>
    <mergeCell ref="N9:N10"/>
    <mergeCell ref="G9:G10"/>
    <mergeCell ref="H9:H10"/>
    <mergeCell ref="I9:I10"/>
    <mergeCell ref="J9:J10"/>
    <mergeCell ref="B6:C6"/>
    <mergeCell ref="D9:D10"/>
    <mergeCell ref="E9:E10"/>
    <mergeCell ref="F9:F10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46</v>
      </c>
      <c r="D7" s="7">
        <f>SUM(D8:D31)</f>
        <v>3224</v>
      </c>
      <c r="E7" s="7">
        <f>F7+I7</f>
        <v>33166</v>
      </c>
      <c r="F7" s="7">
        <f>G7+H7</f>
        <v>27861</v>
      </c>
      <c r="G7" s="7">
        <f aca="true" t="shared" si="0" ref="G7:N7">SUM(G8:G31)</f>
        <v>14025</v>
      </c>
      <c r="H7" s="7">
        <f t="shared" si="0"/>
        <v>13836</v>
      </c>
      <c r="I7" s="7">
        <f>J7+K7</f>
        <v>5305</v>
      </c>
      <c r="J7" s="7">
        <f t="shared" si="0"/>
        <v>2708</v>
      </c>
      <c r="K7" s="7">
        <f t="shared" si="0"/>
        <v>2597</v>
      </c>
      <c r="L7" s="7">
        <f t="shared" si="0"/>
        <v>5158269</v>
      </c>
      <c r="M7" s="7">
        <f t="shared" si="0"/>
        <v>2985207</v>
      </c>
      <c r="N7" s="7">
        <f t="shared" si="0"/>
        <v>849721</v>
      </c>
    </row>
    <row r="8" spans="2:14" ht="12" customHeight="1">
      <c r="B8" s="8"/>
      <c r="C8" s="9" t="s">
        <v>15</v>
      </c>
      <c r="D8" s="10">
        <v>72</v>
      </c>
      <c r="E8" s="10">
        <v>4027</v>
      </c>
      <c r="F8" s="10">
        <f aca="true" t="shared" si="1" ref="F8:F31">G8+H8</f>
        <v>750</v>
      </c>
      <c r="G8" s="10">
        <v>530</v>
      </c>
      <c r="H8" s="10">
        <v>220</v>
      </c>
      <c r="I8" s="10">
        <f aca="true" t="shared" si="2" ref="I8:I31">J8+K8</f>
        <v>122</v>
      </c>
      <c r="J8" s="10">
        <v>65</v>
      </c>
      <c r="K8" s="10">
        <v>57</v>
      </c>
      <c r="L8" s="10">
        <v>107044</v>
      </c>
      <c r="M8" s="10">
        <v>63389</v>
      </c>
      <c r="N8" s="10">
        <v>28224</v>
      </c>
    </row>
    <row r="9" spans="2:14" ht="12" customHeight="1">
      <c r="B9" s="8"/>
      <c r="C9" s="9" t="s">
        <v>16</v>
      </c>
      <c r="D9" s="60">
        <v>1864</v>
      </c>
      <c r="E9" s="60">
        <f>F9+I9</f>
        <v>15769</v>
      </c>
      <c r="F9" s="58">
        <f t="shared" si="1"/>
        <v>12394</v>
      </c>
      <c r="G9" s="60">
        <v>4208</v>
      </c>
      <c r="H9" s="60">
        <v>8186</v>
      </c>
      <c r="I9" s="58">
        <v>3375</v>
      </c>
      <c r="J9" s="60">
        <v>1632</v>
      </c>
      <c r="K9" s="60">
        <v>1743</v>
      </c>
      <c r="L9" s="60">
        <v>2334359</v>
      </c>
      <c r="M9" s="60">
        <v>1372476</v>
      </c>
      <c r="N9" s="60">
        <v>360485</v>
      </c>
    </row>
    <row r="10" spans="2:14" ht="9.75" customHeight="1">
      <c r="B10" s="11"/>
      <c r="C10" s="12" t="s">
        <v>17</v>
      </c>
      <c r="D10" s="61"/>
      <c r="E10" s="61"/>
      <c r="F10" s="59"/>
      <c r="G10" s="61"/>
      <c r="H10" s="61"/>
      <c r="I10" s="59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588</v>
      </c>
      <c r="E11" s="10">
        <f>F11+I11</f>
        <v>5569</v>
      </c>
      <c r="F11" s="10">
        <f t="shared" si="1"/>
        <v>4578</v>
      </c>
      <c r="G11" s="10">
        <v>944</v>
      </c>
      <c r="H11" s="10">
        <v>3634</v>
      </c>
      <c r="I11" s="10">
        <f t="shared" si="2"/>
        <v>991</v>
      </c>
      <c r="J11" s="10">
        <v>449</v>
      </c>
      <c r="K11" s="10">
        <v>542</v>
      </c>
      <c r="L11" s="10">
        <v>758982</v>
      </c>
      <c r="M11" s="10">
        <v>449841</v>
      </c>
      <c r="N11" s="10">
        <v>116436</v>
      </c>
    </row>
    <row r="12" spans="2:14" ht="12" customHeight="1">
      <c r="B12" s="14"/>
      <c r="C12" s="15" t="s">
        <v>19</v>
      </c>
      <c r="D12" s="10">
        <v>63</v>
      </c>
      <c r="E12" s="10">
        <f aca="true" t="shared" si="3" ref="E12:E27">F12+I12</f>
        <v>408</v>
      </c>
      <c r="F12" s="10">
        <f t="shared" si="1"/>
        <v>346</v>
      </c>
      <c r="G12" s="10">
        <v>295</v>
      </c>
      <c r="H12" s="10">
        <v>51</v>
      </c>
      <c r="I12" s="10">
        <f t="shared" si="2"/>
        <v>62</v>
      </c>
      <c r="J12" s="10">
        <v>49</v>
      </c>
      <c r="K12" s="10">
        <v>13</v>
      </c>
      <c r="L12" s="10">
        <v>69483</v>
      </c>
      <c r="M12" s="10">
        <v>41015</v>
      </c>
      <c r="N12" s="10">
        <v>11104</v>
      </c>
    </row>
    <row r="13" spans="2:14" ht="12" customHeight="1">
      <c r="B13" s="14"/>
      <c r="C13" s="15" t="s">
        <v>60</v>
      </c>
      <c r="D13" s="10">
        <v>56</v>
      </c>
      <c r="E13" s="10">
        <f t="shared" si="3"/>
        <v>305</v>
      </c>
      <c r="F13" s="10">
        <f t="shared" si="1"/>
        <v>210</v>
      </c>
      <c r="G13" s="10">
        <v>183</v>
      </c>
      <c r="H13" s="10">
        <v>27</v>
      </c>
      <c r="I13" s="10">
        <f t="shared" si="2"/>
        <v>95</v>
      </c>
      <c r="J13" s="10">
        <v>75</v>
      </c>
      <c r="K13" s="10">
        <v>20</v>
      </c>
      <c r="L13" s="10">
        <v>36740</v>
      </c>
      <c r="M13" s="10">
        <v>24618</v>
      </c>
      <c r="N13" s="10">
        <v>5466</v>
      </c>
    </row>
    <row r="14" spans="2:14" ht="12" customHeight="1">
      <c r="B14" s="14"/>
      <c r="C14" s="15" t="s">
        <v>21</v>
      </c>
      <c r="D14" s="10">
        <v>104</v>
      </c>
      <c r="E14" s="10">
        <v>892</v>
      </c>
      <c r="F14" s="10">
        <f t="shared" si="1"/>
        <v>459</v>
      </c>
      <c r="G14" s="10">
        <v>358</v>
      </c>
      <c r="H14" s="10">
        <v>101</v>
      </c>
      <c r="I14" s="10">
        <f t="shared" si="2"/>
        <v>142</v>
      </c>
      <c r="J14" s="10">
        <v>84</v>
      </c>
      <c r="K14" s="10">
        <v>58</v>
      </c>
      <c r="L14" s="10">
        <v>81063</v>
      </c>
      <c r="M14" s="10">
        <v>42177</v>
      </c>
      <c r="N14" s="10">
        <v>14915</v>
      </c>
    </row>
    <row r="15" spans="2:14" ht="12" customHeight="1">
      <c r="B15" s="14"/>
      <c r="C15" s="15" t="s">
        <v>22</v>
      </c>
      <c r="D15" s="10">
        <v>32</v>
      </c>
      <c r="E15" s="10">
        <f t="shared" si="3"/>
        <v>215</v>
      </c>
      <c r="F15" s="10">
        <f t="shared" si="1"/>
        <v>164</v>
      </c>
      <c r="G15" s="10">
        <v>144</v>
      </c>
      <c r="H15" s="10">
        <v>20</v>
      </c>
      <c r="I15" s="10">
        <f t="shared" si="2"/>
        <v>51</v>
      </c>
      <c r="J15" s="10">
        <v>30</v>
      </c>
      <c r="K15" s="10">
        <v>21</v>
      </c>
      <c r="L15" s="10">
        <v>19569</v>
      </c>
      <c r="M15" s="10">
        <v>7555</v>
      </c>
      <c r="N15" s="10">
        <v>5762</v>
      </c>
    </row>
    <row r="16" spans="2:14" ht="12" customHeight="1">
      <c r="B16" s="14"/>
      <c r="C16" s="15" t="s">
        <v>23</v>
      </c>
      <c r="D16" s="10">
        <v>2</v>
      </c>
      <c r="E16" s="10" t="s">
        <v>51</v>
      </c>
      <c r="F16" s="10" t="s">
        <v>51</v>
      </c>
      <c r="G16" s="10" t="s">
        <v>51</v>
      </c>
      <c r="H16" s="10" t="s">
        <v>51</v>
      </c>
      <c r="I16" s="10" t="s">
        <v>51</v>
      </c>
      <c r="J16" s="10" t="s">
        <v>51</v>
      </c>
      <c r="K16" s="10" t="s">
        <v>51</v>
      </c>
      <c r="L16" s="10" t="s">
        <v>51</v>
      </c>
      <c r="M16" s="10" t="s">
        <v>51</v>
      </c>
      <c r="N16" s="10" t="s">
        <v>51</v>
      </c>
    </row>
    <row r="17" spans="2:14" ht="12" customHeight="1">
      <c r="B17" s="14"/>
      <c r="C17" s="15" t="s">
        <v>47</v>
      </c>
      <c r="D17" s="10">
        <v>1</v>
      </c>
      <c r="E17" s="32">
        <v>49</v>
      </c>
      <c r="F17" s="32">
        <v>47</v>
      </c>
      <c r="G17" s="33">
        <v>37</v>
      </c>
      <c r="H17" s="32">
        <v>10</v>
      </c>
      <c r="I17" s="32">
        <v>2</v>
      </c>
      <c r="J17" s="32">
        <v>1</v>
      </c>
      <c r="K17" s="32">
        <v>1</v>
      </c>
      <c r="L17" s="33">
        <v>6737</v>
      </c>
      <c r="M17" s="32">
        <v>3559</v>
      </c>
      <c r="N17" s="32">
        <v>1841</v>
      </c>
    </row>
    <row r="18" spans="2:14" ht="12" customHeight="1">
      <c r="B18" s="14"/>
      <c r="C18" s="15" t="s">
        <v>26</v>
      </c>
      <c r="D18" s="10">
        <v>7</v>
      </c>
      <c r="E18" s="10">
        <f t="shared" si="3"/>
        <v>160</v>
      </c>
      <c r="F18" s="10">
        <f t="shared" si="1"/>
        <v>154</v>
      </c>
      <c r="G18" s="16">
        <v>52</v>
      </c>
      <c r="H18" s="10">
        <v>102</v>
      </c>
      <c r="I18" s="10">
        <f t="shared" si="2"/>
        <v>6</v>
      </c>
      <c r="J18" s="10">
        <v>3</v>
      </c>
      <c r="K18" s="10">
        <v>3</v>
      </c>
      <c r="L18" s="16">
        <v>8422</v>
      </c>
      <c r="M18" s="10">
        <v>3036</v>
      </c>
      <c r="N18" s="10">
        <v>4211</v>
      </c>
    </row>
    <row r="19" spans="2:14" ht="12" customHeight="1">
      <c r="B19" s="14"/>
      <c r="C19" s="15" t="s">
        <v>27</v>
      </c>
      <c r="D19" s="10">
        <v>7</v>
      </c>
      <c r="E19" s="10">
        <f t="shared" si="3"/>
        <v>50</v>
      </c>
      <c r="F19" s="10">
        <f t="shared" si="1"/>
        <v>42</v>
      </c>
      <c r="G19" s="10">
        <v>28</v>
      </c>
      <c r="H19" s="10">
        <v>14</v>
      </c>
      <c r="I19" s="10">
        <f t="shared" si="2"/>
        <v>8</v>
      </c>
      <c r="J19" s="10">
        <v>6</v>
      </c>
      <c r="K19" s="10">
        <v>2</v>
      </c>
      <c r="L19" s="10">
        <v>4941</v>
      </c>
      <c r="M19" s="10">
        <v>1690</v>
      </c>
      <c r="N19" s="10">
        <v>1094</v>
      </c>
    </row>
    <row r="20" spans="2:14" ht="12" customHeight="1">
      <c r="B20" s="14"/>
      <c r="C20" s="15" t="s">
        <v>28</v>
      </c>
      <c r="D20" s="10">
        <v>8</v>
      </c>
      <c r="E20" s="10">
        <f t="shared" si="3"/>
        <v>122</v>
      </c>
      <c r="F20" s="10">
        <f t="shared" si="1"/>
        <v>117</v>
      </c>
      <c r="G20" s="10">
        <v>103</v>
      </c>
      <c r="H20" s="10">
        <v>14</v>
      </c>
      <c r="I20" s="10">
        <f t="shared" si="2"/>
        <v>5</v>
      </c>
      <c r="J20" s="10">
        <v>4</v>
      </c>
      <c r="K20" s="10">
        <v>1</v>
      </c>
      <c r="L20" s="10">
        <v>16298</v>
      </c>
      <c r="M20" s="10">
        <v>7159</v>
      </c>
      <c r="N20" s="10">
        <v>3840</v>
      </c>
    </row>
    <row r="21" spans="2:14" ht="12" customHeight="1">
      <c r="B21" s="14"/>
      <c r="C21" s="15" t="s">
        <v>29</v>
      </c>
      <c r="D21" s="10">
        <v>12</v>
      </c>
      <c r="E21" s="10">
        <f t="shared" si="3"/>
        <v>185</v>
      </c>
      <c r="F21" s="10">
        <f t="shared" si="1"/>
        <v>182</v>
      </c>
      <c r="G21" s="10">
        <v>163</v>
      </c>
      <c r="H21" s="10">
        <v>19</v>
      </c>
      <c r="I21" s="10">
        <v>3</v>
      </c>
      <c r="J21" s="10">
        <v>3</v>
      </c>
      <c r="K21" s="10" t="s">
        <v>48</v>
      </c>
      <c r="L21" s="10">
        <v>23097</v>
      </c>
      <c r="M21" s="10">
        <v>13494</v>
      </c>
      <c r="N21" s="10">
        <v>6714</v>
      </c>
    </row>
    <row r="22" spans="2:14" ht="12" customHeight="1">
      <c r="B22" s="14"/>
      <c r="C22" s="15" t="s">
        <v>30</v>
      </c>
      <c r="D22" s="10">
        <v>9</v>
      </c>
      <c r="E22" s="10">
        <f t="shared" si="3"/>
        <v>167</v>
      </c>
      <c r="F22" s="10">
        <f t="shared" si="1"/>
        <v>164</v>
      </c>
      <c r="G22" s="10">
        <v>111</v>
      </c>
      <c r="H22" s="10">
        <v>53</v>
      </c>
      <c r="I22" s="10">
        <f t="shared" si="2"/>
        <v>3</v>
      </c>
      <c r="J22" s="10">
        <v>2</v>
      </c>
      <c r="K22" s="10">
        <v>1</v>
      </c>
      <c r="L22" s="10">
        <v>19749</v>
      </c>
      <c r="M22" s="10">
        <v>8096</v>
      </c>
      <c r="N22" s="10">
        <v>5737</v>
      </c>
    </row>
    <row r="23" spans="2:14" ht="12" customHeight="1">
      <c r="B23" s="8"/>
      <c r="C23" s="9" t="s">
        <v>31</v>
      </c>
      <c r="D23" s="10">
        <v>108</v>
      </c>
      <c r="E23" s="10">
        <f t="shared" si="3"/>
        <v>1894</v>
      </c>
      <c r="F23" s="10">
        <f t="shared" si="1"/>
        <v>1787</v>
      </c>
      <c r="G23" s="10">
        <v>1504</v>
      </c>
      <c r="H23" s="10">
        <v>283</v>
      </c>
      <c r="I23" s="10">
        <f t="shared" si="2"/>
        <v>107</v>
      </c>
      <c r="J23" s="10">
        <v>76</v>
      </c>
      <c r="K23" s="10">
        <v>31</v>
      </c>
      <c r="L23" s="10">
        <v>426142</v>
      </c>
      <c r="M23" s="10">
        <v>241301</v>
      </c>
      <c r="N23" s="10">
        <v>62574</v>
      </c>
    </row>
    <row r="24" spans="2:14" ht="12" customHeight="1">
      <c r="B24" s="8"/>
      <c r="C24" s="9" t="s">
        <v>32</v>
      </c>
      <c r="D24" s="60">
        <v>156</v>
      </c>
      <c r="E24" s="60">
        <v>861</v>
      </c>
      <c r="F24" s="58">
        <f>G24+H24</f>
        <v>2925</v>
      </c>
      <c r="G24" s="60">
        <v>2648</v>
      </c>
      <c r="H24" s="60">
        <v>277</v>
      </c>
      <c r="I24" s="58">
        <f>J24+K24</f>
        <v>198</v>
      </c>
      <c r="J24" s="60">
        <v>139</v>
      </c>
      <c r="K24" s="60">
        <v>59</v>
      </c>
      <c r="L24" s="60">
        <v>509790</v>
      </c>
      <c r="M24" s="60">
        <v>270286</v>
      </c>
      <c r="N24" s="60">
        <v>107511</v>
      </c>
    </row>
    <row r="25" spans="2:14" ht="12" customHeight="1">
      <c r="B25" s="11"/>
      <c r="C25" s="13" t="s">
        <v>33</v>
      </c>
      <c r="D25" s="61"/>
      <c r="E25" s="61"/>
      <c r="F25" s="59"/>
      <c r="G25" s="61"/>
      <c r="H25" s="61"/>
      <c r="I25" s="59"/>
      <c r="J25" s="61"/>
      <c r="K25" s="61"/>
      <c r="L25" s="61"/>
      <c r="M25" s="61"/>
      <c r="N25" s="61"/>
    </row>
    <row r="26" spans="2:14" ht="12" customHeight="1">
      <c r="B26" s="14"/>
      <c r="C26" s="15" t="s">
        <v>34</v>
      </c>
      <c r="D26" s="10">
        <v>28</v>
      </c>
      <c r="E26" s="10">
        <f t="shared" si="3"/>
        <v>917</v>
      </c>
      <c r="F26" s="10">
        <f t="shared" si="1"/>
        <v>899</v>
      </c>
      <c r="G26" s="10">
        <v>665</v>
      </c>
      <c r="H26" s="10">
        <v>234</v>
      </c>
      <c r="I26" s="10">
        <f t="shared" si="2"/>
        <v>18</v>
      </c>
      <c r="J26" s="10">
        <v>13</v>
      </c>
      <c r="K26" s="10">
        <v>5</v>
      </c>
      <c r="L26" s="10">
        <v>154862</v>
      </c>
      <c r="M26" s="10">
        <v>81447</v>
      </c>
      <c r="N26" s="10">
        <v>28781</v>
      </c>
    </row>
    <row r="27" spans="2:14" ht="12" customHeight="1">
      <c r="B27" s="8"/>
      <c r="C27" s="9" t="s">
        <v>35</v>
      </c>
      <c r="D27" s="10">
        <v>53</v>
      </c>
      <c r="E27" s="10">
        <f t="shared" si="3"/>
        <v>2067</v>
      </c>
      <c r="F27" s="10">
        <f t="shared" si="1"/>
        <v>2018</v>
      </c>
      <c r="G27" s="10">
        <v>1657</v>
      </c>
      <c r="H27" s="10">
        <v>361</v>
      </c>
      <c r="I27" s="10">
        <f t="shared" si="2"/>
        <v>49</v>
      </c>
      <c r="J27" s="10">
        <v>34</v>
      </c>
      <c r="K27" s="10">
        <v>15</v>
      </c>
      <c r="L27" s="10">
        <v>504029</v>
      </c>
      <c r="M27" s="10">
        <v>318798</v>
      </c>
      <c r="N27" s="10">
        <v>67868</v>
      </c>
    </row>
    <row r="28" spans="2:14" ht="12" customHeight="1">
      <c r="B28" s="8"/>
      <c r="C28" s="9" t="s">
        <v>36</v>
      </c>
      <c r="D28" s="58">
        <v>13</v>
      </c>
      <c r="E28" s="58">
        <v>53</v>
      </c>
      <c r="F28" s="58">
        <v>50</v>
      </c>
      <c r="G28" s="58">
        <v>132</v>
      </c>
      <c r="H28" s="58">
        <v>57</v>
      </c>
      <c r="I28" s="58">
        <v>12</v>
      </c>
      <c r="J28" s="58">
        <v>10</v>
      </c>
      <c r="K28" s="58">
        <v>2</v>
      </c>
      <c r="L28" s="58">
        <v>23300</v>
      </c>
      <c r="M28" s="58">
        <v>11755</v>
      </c>
      <c r="N28" s="58">
        <v>6375</v>
      </c>
    </row>
    <row r="29" spans="2:14" ht="12" customHeight="1">
      <c r="B29" s="18"/>
      <c r="C29" s="19" t="s">
        <v>37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2:14" ht="12" customHeight="1">
      <c r="B30" s="11"/>
      <c r="C30" s="13" t="s">
        <v>38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2:14" ht="12" customHeight="1">
      <c r="B31" s="11"/>
      <c r="C31" s="13" t="s">
        <v>39</v>
      </c>
      <c r="D31" s="10">
        <v>41</v>
      </c>
      <c r="E31" s="10">
        <f>F31+I31</f>
        <v>492</v>
      </c>
      <c r="F31" s="10">
        <f t="shared" si="1"/>
        <v>436</v>
      </c>
      <c r="G31" s="10">
        <v>263</v>
      </c>
      <c r="H31" s="10">
        <v>173</v>
      </c>
      <c r="I31" s="10">
        <f t="shared" si="2"/>
        <v>56</v>
      </c>
      <c r="J31" s="10">
        <v>33</v>
      </c>
      <c r="K31" s="10">
        <v>23</v>
      </c>
      <c r="L31" s="10">
        <v>53662</v>
      </c>
      <c r="M31" s="10">
        <v>23515</v>
      </c>
      <c r="N31" s="10">
        <v>10783</v>
      </c>
    </row>
    <row r="32" ht="12" customHeight="1">
      <c r="F32" s="21"/>
    </row>
    <row r="33" spans="2:3" ht="12" customHeight="1">
      <c r="B33" s="3" t="s">
        <v>40</v>
      </c>
      <c r="C33" s="3"/>
    </row>
    <row r="34" spans="2:8" ht="12" customHeight="1">
      <c r="B34" s="3"/>
      <c r="F34" s="63"/>
      <c r="G34" s="63"/>
      <c r="H34" s="63"/>
    </row>
    <row r="35" ht="12" customHeight="1">
      <c r="B35" s="3"/>
    </row>
    <row r="36" ht="12" customHeight="1">
      <c r="B36" s="3"/>
    </row>
  </sheetData>
  <mergeCells count="44">
    <mergeCell ref="B3:C5"/>
    <mergeCell ref="D3:D5"/>
    <mergeCell ref="E3:K3"/>
    <mergeCell ref="L3:L5"/>
    <mergeCell ref="M3:M5"/>
    <mergeCell ref="N3:N5"/>
    <mergeCell ref="E4:E5"/>
    <mergeCell ref="F4:H4"/>
    <mergeCell ref="I4:K4"/>
    <mergeCell ref="B6:C6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D24:D25"/>
    <mergeCell ref="E24:E25"/>
    <mergeCell ref="F24:F25"/>
    <mergeCell ref="G24:G25"/>
    <mergeCell ref="H24:H25"/>
    <mergeCell ref="I24:I25"/>
    <mergeCell ref="J24:J25"/>
    <mergeCell ref="K24:K25"/>
    <mergeCell ref="D28:D30"/>
    <mergeCell ref="E28:E30"/>
    <mergeCell ref="F28:F30"/>
    <mergeCell ref="G28:G30"/>
    <mergeCell ref="N28:N30"/>
    <mergeCell ref="L24:L25"/>
    <mergeCell ref="M24:M25"/>
    <mergeCell ref="N24:N25"/>
    <mergeCell ref="F34:H34"/>
    <mergeCell ref="K28:K30"/>
    <mergeCell ref="L28:L30"/>
    <mergeCell ref="M28:M30"/>
    <mergeCell ref="H28:H30"/>
    <mergeCell ref="I28:I30"/>
    <mergeCell ref="J28:J30"/>
  </mergeCells>
  <printOptions/>
  <pageMargins left="0.75" right="0.75" top="1" bottom="1" header="0.512" footer="0.512"/>
  <pageSetup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115</v>
      </c>
      <c r="D7" s="7">
        <f>SUM(D8:D15)</f>
        <v>40</v>
      </c>
      <c r="E7" s="7">
        <f>F7+I7</f>
        <v>346</v>
      </c>
      <c r="F7" s="7">
        <f>G7+H7</f>
        <v>296</v>
      </c>
      <c r="G7" s="7">
        <f>SUM(G8:G15)</f>
        <v>185</v>
      </c>
      <c r="H7" s="7">
        <f>SUM(H8:H15)</f>
        <v>111</v>
      </c>
      <c r="I7" s="7">
        <f>J7+K7</f>
        <v>50</v>
      </c>
      <c r="J7" s="7">
        <f>SUM(J8:J15)</f>
        <v>39</v>
      </c>
      <c r="K7" s="7">
        <f>SUM(K8:K15)</f>
        <v>11</v>
      </c>
      <c r="L7" s="7">
        <f>SUM(L8:L15)</f>
        <v>81208</v>
      </c>
      <c r="M7" s="7">
        <f>SUM(M8:M15)</f>
        <v>60042</v>
      </c>
      <c r="N7" s="7">
        <f>SUM(N8:N15)</f>
        <v>7757</v>
      </c>
    </row>
    <row r="8" spans="2:14" ht="12" customHeight="1">
      <c r="B8" s="8"/>
      <c r="C8" s="9" t="s">
        <v>15</v>
      </c>
      <c r="D8" s="10">
        <v>21</v>
      </c>
      <c r="E8" s="32">
        <v>106</v>
      </c>
      <c r="F8" s="32">
        <f aca="true" t="shared" si="0" ref="F8:F14">G8+H8</f>
        <v>74</v>
      </c>
      <c r="G8" s="32">
        <v>47</v>
      </c>
      <c r="H8" s="32">
        <v>27</v>
      </c>
      <c r="I8" s="32">
        <f>J8+K8</f>
        <v>32</v>
      </c>
      <c r="J8" s="32">
        <v>25</v>
      </c>
      <c r="K8" s="32">
        <v>7</v>
      </c>
      <c r="L8" s="32">
        <v>47723</v>
      </c>
      <c r="M8" s="32">
        <v>37272</v>
      </c>
      <c r="N8" s="32">
        <v>1431</v>
      </c>
    </row>
    <row r="9" spans="2:14" ht="12" customHeight="1">
      <c r="B9" s="8"/>
      <c r="C9" s="9" t="s">
        <v>16</v>
      </c>
      <c r="D9" s="60">
        <v>1</v>
      </c>
      <c r="E9" s="60" t="s">
        <v>53</v>
      </c>
      <c r="F9" s="58" t="s">
        <v>53</v>
      </c>
      <c r="G9" s="60" t="s">
        <v>53</v>
      </c>
      <c r="H9" s="60" t="s">
        <v>53</v>
      </c>
      <c r="I9" s="60" t="s">
        <v>53</v>
      </c>
      <c r="J9" s="60" t="s">
        <v>53</v>
      </c>
      <c r="K9" s="60" t="s">
        <v>53</v>
      </c>
      <c r="L9" s="60" t="s">
        <v>53</v>
      </c>
      <c r="M9" s="60" t="s">
        <v>53</v>
      </c>
      <c r="N9" s="60" t="s">
        <v>53</v>
      </c>
    </row>
    <row r="10" spans="2:14" ht="9.75" customHeight="1">
      <c r="B10" s="11"/>
      <c r="C10" s="12" t="s">
        <v>17</v>
      </c>
      <c r="D10" s="61"/>
      <c r="E10" s="61"/>
      <c r="F10" s="59"/>
      <c r="G10" s="61"/>
      <c r="H10" s="61"/>
      <c r="I10" s="61"/>
      <c r="J10" s="61"/>
      <c r="K10" s="61"/>
      <c r="L10" s="61"/>
      <c r="M10" s="61"/>
      <c r="N10" s="61"/>
    </row>
    <row r="11" spans="2:14" ht="12" customHeight="1">
      <c r="B11" s="14"/>
      <c r="C11" s="15" t="s">
        <v>19</v>
      </c>
      <c r="D11" s="10">
        <v>6</v>
      </c>
      <c r="E11" s="10">
        <f>F11+I11</f>
        <v>36</v>
      </c>
      <c r="F11" s="10">
        <f t="shared" si="0"/>
        <v>27</v>
      </c>
      <c r="G11" s="10">
        <v>20</v>
      </c>
      <c r="H11" s="10">
        <v>7</v>
      </c>
      <c r="I11" s="10">
        <f>J11+K11</f>
        <v>9</v>
      </c>
      <c r="J11" s="10">
        <v>6</v>
      </c>
      <c r="K11" s="10">
        <v>3</v>
      </c>
      <c r="L11" s="10">
        <v>9044</v>
      </c>
      <c r="M11" s="10">
        <v>7556</v>
      </c>
      <c r="N11" s="10">
        <v>626</v>
      </c>
    </row>
    <row r="12" spans="2:14" ht="12" customHeight="1">
      <c r="B12" s="14"/>
      <c r="C12" s="15" t="s">
        <v>28</v>
      </c>
      <c r="D12" s="10">
        <v>5</v>
      </c>
      <c r="E12" s="10">
        <f>F12+I12</f>
        <v>124</v>
      </c>
      <c r="F12" s="10">
        <f t="shared" si="0"/>
        <v>122</v>
      </c>
      <c r="G12" s="10">
        <v>112</v>
      </c>
      <c r="H12" s="10">
        <v>10</v>
      </c>
      <c r="I12" s="10">
        <v>2</v>
      </c>
      <c r="J12" s="10">
        <v>2</v>
      </c>
      <c r="K12" s="10" t="s">
        <v>93</v>
      </c>
      <c r="L12" s="10">
        <v>22125</v>
      </c>
      <c r="M12" s="10">
        <v>14585</v>
      </c>
      <c r="N12" s="10">
        <v>4772</v>
      </c>
    </row>
    <row r="13" spans="2:14" ht="12" customHeight="1">
      <c r="B13" s="8"/>
      <c r="C13" s="9" t="s">
        <v>31</v>
      </c>
      <c r="D13" s="10">
        <v>1</v>
      </c>
      <c r="E13" s="10" t="s">
        <v>163</v>
      </c>
      <c r="F13" s="10" t="s">
        <v>163</v>
      </c>
      <c r="G13" s="10" t="s">
        <v>163</v>
      </c>
      <c r="H13" s="10" t="s">
        <v>163</v>
      </c>
      <c r="I13" s="10" t="s">
        <v>163</v>
      </c>
      <c r="J13" s="10" t="s">
        <v>163</v>
      </c>
      <c r="K13" s="10" t="s">
        <v>163</v>
      </c>
      <c r="L13" s="10" t="s">
        <v>163</v>
      </c>
      <c r="M13" s="10" t="s">
        <v>163</v>
      </c>
      <c r="N13" s="10" t="s">
        <v>163</v>
      </c>
    </row>
    <row r="14" spans="2:14" ht="12" customHeight="1">
      <c r="B14" s="14"/>
      <c r="C14" s="15" t="s">
        <v>34</v>
      </c>
      <c r="D14" s="10">
        <v>5</v>
      </c>
      <c r="E14" s="32">
        <f>F14+I14</f>
        <v>80</v>
      </c>
      <c r="F14" s="32">
        <f t="shared" si="0"/>
        <v>73</v>
      </c>
      <c r="G14" s="32">
        <v>6</v>
      </c>
      <c r="H14" s="32">
        <v>67</v>
      </c>
      <c r="I14" s="32">
        <f>J14+K14</f>
        <v>7</v>
      </c>
      <c r="J14" s="32">
        <v>6</v>
      </c>
      <c r="K14" s="32">
        <v>1</v>
      </c>
      <c r="L14" s="32">
        <v>2316</v>
      </c>
      <c r="M14" s="32">
        <v>629</v>
      </c>
      <c r="N14" s="32">
        <v>928</v>
      </c>
    </row>
    <row r="15" spans="2:14" ht="12" customHeight="1">
      <c r="B15" s="14"/>
      <c r="C15" s="15" t="s">
        <v>35</v>
      </c>
      <c r="D15" s="10">
        <v>1</v>
      </c>
      <c r="E15" s="10" t="s">
        <v>163</v>
      </c>
      <c r="F15" s="10" t="s">
        <v>163</v>
      </c>
      <c r="G15" s="10" t="s">
        <v>163</v>
      </c>
      <c r="H15" s="10" t="s">
        <v>163</v>
      </c>
      <c r="I15" s="10" t="s">
        <v>163</v>
      </c>
      <c r="J15" s="10" t="s">
        <v>163</v>
      </c>
      <c r="K15" s="10" t="s">
        <v>163</v>
      </c>
      <c r="L15" s="10" t="s">
        <v>163</v>
      </c>
      <c r="M15" s="10" t="s">
        <v>163</v>
      </c>
      <c r="N15" s="10" t="s">
        <v>163</v>
      </c>
    </row>
    <row r="16" ht="12" customHeight="1">
      <c r="F16" s="21"/>
    </row>
    <row r="17" spans="2:3" ht="12" customHeight="1">
      <c r="B17" s="3" t="s">
        <v>40</v>
      </c>
      <c r="C17" s="3"/>
    </row>
    <row r="18" spans="2:8" ht="12" customHeight="1">
      <c r="B18" s="3"/>
      <c r="F18" s="63"/>
      <c r="G18" s="63"/>
      <c r="H18" s="63"/>
    </row>
    <row r="19" ht="12" customHeight="1">
      <c r="B19" s="3"/>
    </row>
    <row r="20" ht="12" customHeight="1">
      <c r="B20" s="3"/>
    </row>
  </sheetData>
  <mergeCells count="22">
    <mergeCell ref="F18:H18"/>
    <mergeCell ref="K9:K10"/>
    <mergeCell ref="L9:L10"/>
    <mergeCell ref="M9:M10"/>
    <mergeCell ref="N9:N10"/>
    <mergeCell ref="G9:G10"/>
    <mergeCell ref="H9:H10"/>
    <mergeCell ref="I9:I10"/>
    <mergeCell ref="J9:J10"/>
    <mergeCell ref="B6:C6"/>
    <mergeCell ref="D9:D10"/>
    <mergeCell ref="E9:E10"/>
    <mergeCell ref="F9:F10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116</v>
      </c>
      <c r="D7" s="7">
        <f>SUM(D8:D24)</f>
        <v>109</v>
      </c>
      <c r="E7" s="7">
        <f>F7+I7</f>
        <v>1237</v>
      </c>
      <c r="F7" s="7">
        <f>G7+H7</f>
        <v>1067</v>
      </c>
      <c r="G7" s="7">
        <f aca="true" t="shared" si="0" ref="G7:N7">SUM(G8:G24)</f>
        <v>535</v>
      </c>
      <c r="H7" s="7">
        <f t="shared" si="0"/>
        <v>532</v>
      </c>
      <c r="I7" s="7">
        <f>J7+K7</f>
        <v>170</v>
      </c>
      <c r="J7" s="7">
        <f t="shared" si="0"/>
        <v>92</v>
      </c>
      <c r="K7" s="7">
        <f t="shared" si="0"/>
        <v>78</v>
      </c>
      <c r="L7" s="7">
        <f t="shared" si="0"/>
        <v>186867</v>
      </c>
      <c r="M7" s="7">
        <f t="shared" si="0"/>
        <v>123023</v>
      </c>
      <c r="N7" s="7">
        <f t="shared" si="0"/>
        <v>29152</v>
      </c>
    </row>
    <row r="8" spans="2:14" ht="12" customHeight="1">
      <c r="B8" s="8"/>
      <c r="C8" s="9" t="s">
        <v>15</v>
      </c>
      <c r="D8" s="10">
        <v>4</v>
      </c>
      <c r="E8" s="10">
        <v>34</v>
      </c>
      <c r="F8" s="10">
        <f aca="true" t="shared" si="1" ref="F8:F24">G8+H8</f>
        <v>27</v>
      </c>
      <c r="G8" s="10">
        <v>13</v>
      </c>
      <c r="H8" s="10">
        <v>14</v>
      </c>
      <c r="I8" s="10">
        <f aca="true" t="shared" si="2" ref="I8:I24">J8+K8</f>
        <v>7</v>
      </c>
      <c r="J8" s="10">
        <v>4</v>
      </c>
      <c r="K8" s="10">
        <v>3</v>
      </c>
      <c r="L8" s="10">
        <v>15557</v>
      </c>
      <c r="M8" s="10">
        <v>14890</v>
      </c>
      <c r="N8" s="10">
        <v>391</v>
      </c>
    </row>
    <row r="9" spans="2:14" ht="12" customHeight="1">
      <c r="B9" s="8"/>
      <c r="C9" s="9" t="s">
        <v>16</v>
      </c>
      <c r="D9" s="60">
        <v>9</v>
      </c>
      <c r="E9" s="60">
        <f>F9+I9</f>
        <v>125</v>
      </c>
      <c r="F9" s="58">
        <f t="shared" si="1"/>
        <v>111</v>
      </c>
      <c r="G9" s="60">
        <v>10</v>
      </c>
      <c r="H9" s="60">
        <v>101</v>
      </c>
      <c r="I9" s="58">
        <f t="shared" si="2"/>
        <v>14</v>
      </c>
      <c r="J9" s="60">
        <v>6</v>
      </c>
      <c r="K9" s="60">
        <v>8</v>
      </c>
      <c r="L9" s="60">
        <v>18982</v>
      </c>
      <c r="M9" s="60">
        <v>15303</v>
      </c>
      <c r="N9" s="60">
        <v>1761</v>
      </c>
    </row>
    <row r="10" spans="2:14" ht="9.75" customHeight="1">
      <c r="B10" s="11"/>
      <c r="C10" s="12" t="s">
        <v>17</v>
      </c>
      <c r="D10" s="61"/>
      <c r="E10" s="61"/>
      <c r="F10" s="59"/>
      <c r="G10" s="61"/>
      <c r="H10" s="61"/>
      <c r="I10" s="59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9</v>
      </c>
      <c r="E11" s="10">
        <f>F11+I11</f>
        <v>74</v>
      </c>
      <c r="F11" s="10">
        <f t="shared" si="1"/>
        <v>58</v>
      </c>
      <c r="G11" s="10">
        <v>5</v>
      </c>
      <c r="H11" s="10">
        <v>53</v>
      </c>
      <c r="I11" s="10">
        <f t="shared" si="2"/>
        <v>16</v>
      </c>
      <c r="J11" s="10">
        <v>7</v>
      </c>
      <c r="K11" s="10">
        <v>9</v>
      </c>
      <c r="L11" s="10">
        <v>1752</v>
      </c>
      <c r="M11" s="10">
        <v>374</v>
      </c>
      <c r="N11" s="10">
        <v>680</v>
      </c>
    </row>
    <row r="12" spans="2:14" ht="12" customHeight="1">
      <c r="B12" s="14"/>
      <c r="C12" s="15" t="s">
        <v>19</v>
      </c>
      <c r="D12" s="10">
        <v>8</v>
      </c>
      <c r="E12" s="32">
        <f aca="true" t="shared" si="3" ref="E12:E20">F12+I12</f>
        <v>90</v>
      </c>
      <c r="F12" s="32">
        <f t="shared" si="1"/>
        <v>77</v>
      </c>
      <c r="G12" s="32">
        <v>49</v>
      </c>
      <c r="H12" s="32">
        <v>28</v>
      </c>
      <c r="I12" s="32">
        <f t="shared" si="2"/>
        <v>13</v>
      </c>
      <c r="J12" s="32">
        <v>7</v>
      </c>
      <c r="K12" s="32">
        <v>6</v>
      </c>
      <c r="L12" s="32">
        <v>9727</v>
      </c>
      <c r="M12" s="32">
        <v>5147</v>
      </c>
      <c r="N12" s="32">
        <v>2991</v>
      </c>
    </row>
    <row r="13" spans="2:14" ht="12" customHeight="1">
      <c r="B13" s="14"/>
      <c r="C13" s="15" t="s">
        <v>21</v>
      </c>
      <c r="D13" s="10">
        <v>1</v>
      </c>
      <c r="E13" s="10" t="s">
        <v>53</v>
      </c>
      <c r="F13" s="10" t="s">
        <v>53</v>
      </c>
      <c r="G13" s="10" t="s">
        <v>53</v>
      </c>
      <c r="H13" s="10" t="s">
        <v>53</v>
      </c>
      <c r="I13" s="10" t="s">
        <v>53</v>
      </c>
      <c r="J13" s="10" t="s">
        <v>53</v>
      </c>
      <c r="K13" s="10" t="s">
        <v>53</v>
      </c>
      <c r="L13" s="10" t="s">
        <v>53</v>
      </c>
      <c r="M13" s="10" t="s">
        <v>53</v>
      </c>
      <c r="N13" s="10" t="s">
        <v>53</v>
      </c>
    </row>
    <row r="14" spans="2:14" ht="12" customHeight="1">
      <c r="B14" s="14"/>
      <c r="C14" s="15" t="s">
        <v>28</v>
      </c>
      <c r="D14" s="10">
        <v>19</v>
      </c>
      <c r="E14" s="10">
        <f t="shared" si="3"/>
        <v>167</v>
      </c>
      <c r="F14" s="10">
        <f t="shared" si="1"/>
        <v>145</v>
      </c>
      <c r="G14" s="10">
        <v>114</v>
      </c>
      <c r="H14" s="10">
        <v>31</v>
      </c>
      <c r="I14" s="10">
        <f t="shared" si="2"/>
        <v>22</v>
      </c>
      <c r="J14" s="10">
        <v>13</v>
      </c>
      <c r="K14" s="10">
        <v>9</v>
      </c>
      <c r="L14" s="10">
        <v>36755</v>
      </c>
      <c r="M14" s="10">
        <v>24406</v>
      </c>
      <c r="N14" s="10">
        <v>4321</v>
      </c>
    </row>
    <row r="15" spans="2:14" ht="12" customHeight="1">
      <c r="B15" s="14"/>
      <c r="C15" s="15" t="s">
        <v>29</v>
      </c>
      <c r="D15" s="10">
        <v>1</v>
      </c>
      <c r="E15" s="10" t="s">
        <v>81</v>
      </c>
      <c r="F15" s="10" t="s">
        <v>81</v>
      </c>
      <c r="G15" s="10" t="s">
        <v>81</v>
      </c>
      <c r="H15" s="10" t="s">
        <v>81</v>
      </c>
      <c r="I15" s="10" t="s">
        <v>81</v>
      </c>
      <c r="J15" s="10" t="s">
        <v>81</v>
      </c>
      <c r="K15" s="10" t="s">
        <v>81</v>
      </c>
      <c r="L15" s="10" t="s">
        <v>81</v>
      </c>
      <c r="M15" s="10" t="s">
        <v>81</v>
      </c>
      <c r="N15" s="10" t="s">
        <v>81</v>
      </c>
    </row>
    <row r="16" spans="2:14" ht="12" customHeight="1">
      <c r="B16" s="8"/>
      <c r="C16" s="9" t="s">
        <v>31</v>
      </c>
      <c r="D16" s="10">
        <v>6</v>
      </c>
      <c r="E16" s="32">
        <f t="shared" si="3"/>
        <v>30</v>
      </c>
      <c r="F16" s="32">
        <f t="shared" si="1"/>
        <v>18</v>
      </c>
      <c r="G16" s="32">
        <v>10</v>
      </c>
      <c r="H16" s="32">
        <v>8</v>
      </c>
      <c r="I16" s="32">
        <f t="shared" si="2"/>
        <v>12</v>
      </c>
      <c r="J16" s="32">
        <v>7</v>
      </c>
      <c r="K16" s="32">
        <v>5</v>
      </c>
      <c r="L16" s="32">
        <v>1099</v>
      </c>
      <c r="M16" s="32">
        <v>341</v>
      </c>
      <c r="N16" s="32">
        <v>219</v>
      </c>
    </row>
    <row r="17" spans="2:14" ht="12" customHeight="1">
      <c r="B17" s="8"/>
      <c r="C17" s="9" t="s">
        <v>32</v>
      </c>
      <c r="D17" s="60">
        <v>12</v>
      </c>
      <c r="E17" s="60">
        <v>96</v>
      </c>
      <c r="F17" s="58">
        <f>G17+H17</f>
        <v>81</v>
      </c>
      <c r="G17" s="60">
        <v>60</v>
      </c>
      <c r="H17" s="60">
        <v>21</v>
      </c>
      <c r="I17" s="58">
        <f>J17+K17</f>
        <v>15</v>
      </c>
      <c r="J17" s="60">
        <v>10</v>
      </c>
      <c r="K17" s="60">
        <v>5</v>
      </c>
      <c r="L17" s="60">
        <v>13328</v>
      </c>
      <c r="M17" s="60">
        <v>4188</v>
      </c>
      <c r="N17" s="60">
        <v>2240</v>
      </c>
    </row>
    <row r="18" spans="2:14" ht="12" customHeight="1">
      <c r="B18" s="11"/>
      <c r="C18" s="13" t="s">
        <v>33</v>
      </c>
      <c r="D18" s="61"/>
      <c r="E18" s="61"/>
      <c r="F18" s="59"/>
      <c r="G18" s="61"/>
      <c r="H18" s="61"/>
      <c r="I18" s="59"/>
      <c r="J18" s="61"/>
      <c r="K18" s="61"/>
      <c r="L18" s="61"/>
      <c r="M18" s="61"/>
      <c r="N18" s="61"/>
    </row>
    <row r="19" spans="2:14" ht="12" customHeight="1">
      <c r="B19" s="14"/>
      <c r="C19" s="15" t="s">
        <v>34</v>
      </c>
      <c r="D19" s="10">
        <v>21</v>
      </c>
      <c r="E19" s="10">
        <f t="shared" si="3"/>
        <v>243</v>
      </c>
      <c r="F19" s="10">
        <f t="shared" si="1"/>
        <v>208</v>
      </c>
      <c r="G19" s="10">
        <v>87</v>
      </c>
      <c r="H19" s="10">
        <v>121</v>
      </c>
      <c r="I19" s="10">
        <f t="shared" si="2"/>
        <v>35</v>
      </c>
      <c r="J19" s="10">
        <v>20</v>
      </c>
      <c r="K19" s="10">
        <v>15</v>
      </c>
      <c r="L19" s="10">
        <v>32342</v>
      </c>
      <c r="M19" s="10">
        <v>20322</v>
      </c>
      <c r="N19" s="10">
        <v>4989</v>
      </c>
    </row>
    <row r="20" spans="2:14" ht="12" customHeight="1">
      <c r="B20" s="8"/>
      <c r="C20" s="9" t="s">
        <v>35</v>
      </c>
      <c r="D20" s="10">
        <v>4</v>
      </c>
      <c r="E20" s="10">
        <f t="shared" si="3"/>
        <v>241</v>
      </c>
      <c r="F20" s="10">
        <f t="shared" si="1"/>
        <v>234</v>
      </c>
      <c r="G20" s="10">
        <v>153</v>
      </c>
      <c r="H20" s="10">
        <v>81</v>
      </c>
      <c r="I20" s="10">
        <f t="shared" si="2"/>
        <v>7</v>
      </c>
      <c r="J20" s="10">
        <v>4</v>
      </c>
      <c r="K20" s="10">
        <v>3</v>
      </c>
      <c r="L20" s="10">
        <v>50266</v>
      </c>
      <c r="M20" s="10">
        <v>35387</v>
      </c>
      <c r="N20" s="10">
        <v>9075</v>
      </c>
    </row>
    <row r="21" spans="2:14" ht="12" customHeight="1">
      <c r="B21" s="8"/>
      <c r="C21" s="9" t="s">
        <v>36</v>
      </c>
      <c r="D21" s="58">
        <v>5</v>
      </c>
      <c r="E21" s="58">
        <v>50</v>
      </c>
      <c r="F21" s="58">
        <v>42</v>
      </c>
      <c r="G21" s="58">
        <v>11</v>
      </c>
      <c r="H21" s="58">
        <v>31</v>
      </c>
      <c r="I21" s="58">
        <v>8</v>
      </c>
      <c r="J21" s="58">
        <v>4</v>
      </c>
      <c r="K21" s="58">
        <v>4</v>
      </c>
      <c r="L21" s="58">
        <v>1958</v>
      </c>
      <c r="M21" s="58">
        <v>703</v>
      </c>
      <c r="N21" s="58">
        <v>756</v>
      </c>
    </row>
    <row r="22" spans="2:14" ht="12" customHeight="1">
      <c r="B22" s="18"/>
      <c r="C22" s="19" t="s">
        <v>37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2:14" ht="12" customHeight="1">
      <c r="B23" s="11"/>
      <c r="C23" s="13" t="s">
        <v>38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2:14" ht="12" customHeight="1">
      <c r="B24" s="11"/>
      <c r="C24" s="13" t="s">
        <v>39</v>
      </c>
      <c r="D24" s="10">
        <v>10</v>
      </c>
      <c r="E24" s="10">
        <f>F24+I24</f>
        <v>87</v>
      </c>
      <c r="F24" s="10">
        <f t="shared" si="1"/>
        <v>66</v>
      </c>
      <c r="G24" s="10">
        <v>23</v>
      </c>
      <c r="H24" s="10">
        <v>43</v>
      </c>
      <c r="I24" s="10">
        <f t="shared" si="2"/>
        <v>21</v>
      </c>
      <c r="J24" s="10">
        <v>10</v>
      </c>
      <c r="K24" s="10">
        <v>11</v>
      </c>
      <c r="L24" s="10">
        <v>5101</v>
      </c>
      <c r="M24" s="10">
        <v>1962</v>
      </c>
      <c r="N24" s="10">
        <v>1729</v>
      </c>
    </row>
    <row r="25" ht="12" customHeight="1">
      <c r="F25" s="21"/>
    </row>
    <row r="26" spans="2:3" ht="12" customHeight="1">
      <c r="B26" s="3" t="s">
        <v>40</v>
      </c>
      <c r="C26" s="3"/>
    </row>
    <row r="27" spans="2:8" ht="12" customHeight="1">
      <c r="B27" s="3"/>
      <c r="F27" s="63"/>
      <c r="G27" s="63"/>
      <c r="H27" s="63"/>
    </row>
    <row r="28" ht="12" customHeight="1">
      <c r="B28" s="3"/>
    </row>
    <row r="29" ht="12" customHeight="1">
      <c r="B29" s="3"/>
    </row>
  </sheetData>
  <mergeCells count="44">
    <mergeCell ref="F27:H27"/>
    <mergeCell ref="K21:K23"/>
    <mergeCell ref="L21:L23"/>
    <mergeCell ref="M21:M23"/>
    <mergeCell ref="H21:H23"/>
    <mergeCell ref="I21:I23"/>
    <mergeCell ref="J21:J23"/>
    <mergeCell ref="N21:N23"/>
    <mergeCell ref="L17:L18"/>
    <mergeCell ref="M17:M18"/>
    <mergeCell ref="N17:N18"/>
    <mergeCell ref="D21:D23"/>
    <mergeCell ref="E21:E23"/>
    <mergeCell ref="F21:F23"/>
    <mergeCell ref="G21:G23"/>
    <mergeCell ref="H17:H18"/>
    <mergeCell ref="I17:I18"/>
    <mergeCell ref="J17:J18"/>
    <mergeCell ref="K17:K18"/>
    <mergeCell ref="D17:D18"/>
    <mergeCell ref="E17:E18"/>
    <mergeCell ref="F17:F18"/>
    <mergeCell ref="G17:G18"/>
    <mergeCell ref="K9:K10"/>
    <mergeCell ref="L9:L10"/>
    <mergeCell ref="M9:M10"/>
    <mergeCell ref="N9:N10"/>
    <mergeCell ref="G9:G10"/>
    <mergeCell ref="H9:H10"/>
    <mergeCell ref="I9:I10"/>
    <mergeCell ref="J9:J10"/>
    <mergeCell ref="B6:C6"/>
    <mergeCell ref="D9:D10"/>
    <mergeCell ref="E9:E10"/>
    <mergeCell ref="F9:F10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s="30" customFormat="1" ht="12" customHeight="1">
      <c r="B7" s="71" t="s">
        <v>119</v>
      </c>
      <c r="C7" s="72"/>
      <c r="D7" s="7">
        <v>50</v>
      </c>
      <c r="E7" s="7">
        <v>1335</v>
      </c>
      <c r="F7" s="7">
        <v>1304</v>
      </c>
      <c r="G7" s="7">
        <v>746</v>
      </c>
      <c r="H7" s="7">
        <v>558</v>
      </c>
      <c r="I7" s="7">
        <v>31</v>
      </c>
      <c r="J7" s="7">
        <v>19</v>
      </c>
      <c r="K7" s="7">
        <v>12</v>
      </c>
      <c r="L7" s="7">
        <v>237406</v>
      </c>
      <c r="M7" s="7">
        <v>133810</v>
      </c>
      <c r="N7" s="7">
        <v>53052</v>
      </c>
    </row>
    <row r="8" spans="2:14" ht="12" customHeight="1">
      <c r="B8" s="8"/>
      <c r="C8" s="20" t="s">
        <v>118</v>
      </c>
      <c r="D8" s="7">
        <f>SUM(D9:D23)</f>
        <v>50</v>
      </c>
      <c r="E8" s="7">
        <f>F8+I8</f>
        <v>1335</v>
      </c>
      <c r="F8" s="7">
        <f>G8+H8</f>
        <v>1304</v>
      </c>
      <c r="G8" s="7">
        <f>SUM(G9:G23)</f>
        <v>746</v>
      </c>
      <c r="H8" s="7">
        <f>SUM(H9:H23)</f>
        <v>558</v>
      </c>
      <c r="I8" s="7">
        <f>J8+K8</f>
        <v>31</v>
      </c>
      <c r="J8" s="7">
        <f>SUM(J9:J23)</f>
        <v>19</v>
      </c>
      <c r="K8" s="7">
        <f>SUM(K9:K23)</f>
        <v>12</v>
      </c>
      <c r="L8" s="7">
        <f>SUM(L9:L23)</f>
        <v>237406</v>
      </c>
      <c r="M8" s="7">
        <f>SUM(M9:M23)</f>
        <v>133810</v>
      </c>
      <c r="N8" s="7">
        <f>SUM(N9:N23)</f>
        <v>53052</v>
      </c>
    </row>
    <row r="9" spans="2:14" ht="12" customHeight="1">
      <c r="B9" s="8"/>
      <c r="C9" s="9" t="s">
        <v>15</v>
      </c>
      <c r="D9" s="10">
        <v>8</v>
      </c>
      <c r="E9" s="10">
        <v>99</v>
      </c>
      <c r="F9" s="10">
        <f>G9+H9</f>
        <v>86</v>
      </c>
      <c r="G9" s="10">
        <v>28</v>
      </c>
      <c r="H9" s="10">
        <v>58</v>
      </c>
      <c r="I9" s="10">
        <f>J9+K9</f>
        <v>13</v>
      </c>
      <c r="J9" s="10">
        <v>8</v>
      </c>
      <c r="K9" s="10">
        <v>5</v>
      </c>
      <c r="L9" s="10">
        <v>15819</v>
      </c>
      <c r="M9" s="10">
        <v>11961</v>
      </c>
      <c r="N9" s="10">
        <v>1763</v>
      </c>
    </row>
    <row r="10" spans="2:14" ht="12" customHeight="1">
      <c r="B10" s="8"/>
      <c r="C10" s="9" t="s">
        <v>16</v>
      </c>
      <c r="D10" s="60">
        <v>5</v>
      </c>
      <c r="E10" s="60">
        <f>F10+I10</f>
        <v>223</v>
      </c>
      <c r="F10" s="58">
        <f>G10+H10</f>
        <v>219</v>
      </c>
      <c r="G10" s="60">
        <v>45</v>
      </c>
      <c r="H10" s="60">
        <v>174</v>
      </c>
      <c r="I10" s="58">
        <f>J10+K10</f>
        <v>4</v>
      </c>
      <c r="J10" s="60">
        <v>2</v>
      </c>
      <c r="K10" s="60">
        <v>2</v>
      </c>
      <c r="L10" s="60">
        <v>67752</v>
      </c>
      <c r="M10" s="60">
        <v>52763</v>
      </c>
      <c r="N10" s="60">
        <v>5410</v>
      </c>
    </row>
    <row r="11" spans="2:14" ht="9.75" customHeight="1">
      <c r="B11" s="11"/>
      <c r="C11" s="12" t="s">
        <v>17</v>
      </c>
      <c r="D11" s="61"/>
      <c r="E11" s="61"/>
      <c r="F11" s="59"/>
      <c r="G11" s="61"/>
      <c r="H11" s="61"/>
      <c r="I11" s="59"/>
      <c r="J11" s="61"/>
      <c r="K11" s="61"/>
      <c r="L11" s="61"/>
      <c r="M11" s="61"/>
      <c r="N11" s="61"/>
    </row>
    <row r="12" spans="2:14" ht="12" customHeight="1">
      <c r="B12" s="11"/>
      <c r="C12" s="13" t="s">
        <v>18</v>
      </c>
      <c r="D12" s="10">
        <v>2</v>
      </c>
      <c r="E12" s="10" t="s">
        <v>163</v>
      </c>
      <c r="F12" s="10" t="s">
        <v>163</v>
      </c>
      <c r="G12" s="10" t="s">
        <v>163</v>
      </c>
      <c r="H12" s="10" t="s">
        <v>163</v>
      </c>
      <c r="I12" s="10" t="s">
        <v>163</v>
      </c>
      <c r="J12" s="10" t="s">
        <v>163</v>
      </c>
      <c r="K12" s="10" t="s">
        <v>163</v>
      </c>
      <c r="L12" s="10" t="s">
        <v>163</v>
      </c>
      <c r="M12" s="10" t="s">
        <v>163</v>
      </c>
      <c r="N12" s="10" t="s">
        <v>163</v>
      </c>
    </row>
    <row r="13" spans="2:14" ht="12" customHeight="1">
      <c r="B13" s="14"/>
      <c r="C13" s="15" t="s">
        <v>19</v>
      </c>
      <c r="D13" s="10">
        <v>6</v>
      </c>
      <c r="E13" s="32">
        <f>F13+I13</f>
        <v>172</v>
      </c>
      <c r="F13" s="32">
        <f>G13+H13</f>
        <v>170</v>
      </c>
      <c r="G13" s="32">
        <v>80</v>
      </c>
      <c r="H13" s="32">
        <v>90</v>
      </c>
      <c r="I13" s="32">
        <v>2</v>
      </c>
      <c r="J13" s="32">
        <v>2</v>
      </c>
      <c r="K13" s="32" t="s">
        <v>63</v>
      </c>
      <c r="L13" s="32">
        <v>25572</v>
      </c>
      <c r="M13" s="32">
        <v>14004</v>
      </c>
      <c r="N13" s="32">
        <v>4532</v>
      </c>
    </row>
    <row r="14" spans="2:14" ht="12" customHeight="1">
      <c r="B14" s="14"/>
      <c r="C14" s="15" t="s">
        <v>21</v>
      </c>
      <c r="D14" s="10">
        <v>2</v>
      </c>
      <c r="E14" s="10" t="s">
        <v>163</v>
      </c>
      <c r="F14" s="10" t="s">
        <v>163</v>
      </c>
      <c r="G14" s="10" t="s">
        <v>163</v>
      </c>
      <c r="H14" s="10" t="s">
        <v>163</v>
      </c>
      <c r="I14" s="10" t="s">
        <v>163</v>
      </c>
      <c r="J14" s="10" t="s">
        <v>163</v>
      </c>
      <c r="K14" s="10" t="s">
        <v>163</v>
      </c>
      <c r="L14" s="10" t="s">
        <v>163</v>
      </c>
      <c r="M14" s="10" t="s">
        <v>163</v>
      </c>
      <c r="N14" s="10" t="s">
        <v>163</v>
      </c>
    </row>
    <row r="15" spans="2:14" ht="12" customHeight="1">
      <c r="B15" s="14"/>
      <c r="C15" s="15" t="s">
        <v>22</v>
      </c>
      <c r="D15" s="10">
        <v>2</v>
      </c>
      <c r="E15" s="32">
        <f>F15+I15</f>
        <v>41</v>
      </c>
      <c r="F15" s="32">
        <f>G15+H15</f>
        <v>37</v>
      </c>
      <c r="G15" s="32">
        <v>19</v>
      </c>
      <c r="H15" s="32">
        <v>18</v>
      </c>
      <c r="I15" s="32">
        <f>J15+K15</f>
        <v>4</v>
      </c>
      <c r="J15" s="32">
        <v>1</v>
      </c>
      <c r="K15" s="32">
        <v>3</v>
      </c>
      <c r="L15" s="32">
        <v>2997</v>
      </c>
      <c r="M15" s="32">
        <v>1367</v>
      </c>
      <c r="N15" s="32">
        <v>913</v>
      </c>
    </row>
    <row r="16" spans="2:14" ht="12" customHeight="1">
      <c r="B16" s="14"/>
      <c r="C16" s="15" t="s">
        <v>23</v>
      </c>
      <c r="D16" s="10">
        <v>3</v>
      </c>
      <c r="E16" s="10">
        <v>94</v>
      </c>
      <c r="F16" s="10">
        <v>94</v>
      </c>
      <c r="G16" s="10">
        <v>55</v>
      </c>
      <c r="H16" s="10">
        <v>39</v>
      </c>
      <c r="I16" s="10" t="s">
        <v>63</v>
      </c>
      <c r="J16" s="10" t="s">
        <v>63</v>
      </c>
      <c r="K16" s="10" t="s">
        <v>63</v>
      </c>
      <c r="L16" s="10">
        <v>36864</v>
      </c>
      <c r="M16" s="10">
        <v>21731</v>
      </c>
      <c r="N16" s="10">
        <v>2249</v>
      </c>
    </row>
    <row r="17" spans="2:14" ht="12" customHeight="1">
      <c r="B17" s="14"/>
      <c r="C17" s="15" t="s">
        <v>28</v>
      </c>
      <c r="D17" s="10">
        <v>15</v>
      </c>
      <c r="E17" s="10">
        <f>F17+I17</f>
        <v>353</v>
      </c>
      <c r="F17" s="10">
        <f>G17+H17</f>
        <v>350</v>
      </c>
      <c r="G17" s="10">
        <v>316</v>
      </c>
      <c r="H17" s="10">
        <v>34</v>
      </c>
      <c r="I17" s="10">
        <v>3</v>
      </c>
      <c r="J17" s="10">
        <v>3</v>
      </c>
      <c r="K17" s="10" t="s">
        <v>63</v>
      </c>
      <c r="L17" s="10">
        <v>55322</v>
      </c>
      <c r="M17" s="10">
        <v>17496</v>
      </c>
      <c r="N17" s="10">
        <v>28564</v>
      </c>
    </row>
    <row r="18" spans="2:14" ht="12" customHeight="1">
      <c r="B18" s="8"/>
      <c r="C18" s="9" t="s">
        <v>31</v>
      </c>
      <c r="D18" s="10">
        <v>1</v>
      </c>
      <c r="E18" s="10" t="s">
        <v>53</v>
      </c>
      <c r="F18" s="10" t="s">
        <v>53</v>
      </c>
      <c r="G18" s="10" t="s">
        <v>53</v>
      </c>
      <c r="H18" s="10" t="s">
        <v>53</v>
      </c>
      <c r="I18" s="10" t="s">
        <v>53</v>
      </c>
      <c r="J18" s="10" t="s">
        <v>53</v>
      </c>
      <c r="K18" s="10" t="s">
        <v>53</v>
      </c>
      <c r="L18" s="10" t="s">
        <v>53</v>
      </c>
      <c r="M18" s="10" t="s">
        <v>53</v>
      </c>
      <c r="N18" s="10" t="s">
        <v>53</v>
      </c>
    </row>
    <row r="19" spans="2:14" ht="12" customHeight="1">
      <c r="B19" s="8"/>
      <c r="C19" s="9" t="s">
        <v>32</v>
      </c>
      <c r="D19" s="60">
        <v>2</v>
      </c>
      <c r="E19" s="73">
        <v>52</v>
      </c>
      <c r="F19" s="69">
        <f>G19+H19</f>
        <v>48</v>
      </c>
      <c r="G19" s="73">
        <v>43</v>
      </c>
      <c r="H19" s="73">
        <v>5</v>
      </c>
      <c r="I19" s="69">
        <f>J19+K19</f>
        <v>4</v>
      </c>
      <c r="J19" s="73">
        <v>2</v>
      </c>
      <c r="K19" s="73">
        <v>2</v>
      </c>
      <c r="L19" s="73">
        <v>8615</v>
      </c>
      <c r="M19" s="73">
        <v>3870</v>
      </c>
      <c r="N19" s="73">
        <v>1449</v>
      </c>
    </row>
    <row r="20" spans="2:14" ht="12" customHeight="1">
      <c r="B20" s="11"/>
      <c r="C20" s="13" t="s">
        <v>33</v>
      </c>
      <c r="D20" s="61"/>
      <c r="E20" s="74"/>
      <c r="F20" s="70"/>
      <c r="G20" s="74"/>
      <c r="H20" s="74"/>
      <c r="I20" s="70"/>
      <c r="J20" s="74"/>
      <c r="K20" s="74"/>
      <c r="L20" s="74"/>
      <c r="M20" s="74"/>
      <c r="N20" s="74"/>
    </row>
    <row r="21" spans="2:14" ht="12" customHeight="1">
      <c r="B21" s="14"/>
      <c r="C21" s="15" t="s">
        <v>34</v>
      </c>
      <c r="D21" s="10">
        <v>1</v>
      </c>
      <c r="E21" s="32">
        <f>F21+I21</f>
        <v>301</v>
      </c>
      <c r="F21" s="32">
        <f>G21+H21</f>
        <v>300</v>
      </c>
      <c r="G21" s="32">
        <v>160</v>
      </c>
      <c r="H21" s="32">
        <v>140</v>
      </c>
      <c r="I21" s="32">
        <v>1</v>
      </c>
      <c r="J21" s="32">
        <v>1</v>
      </c>
      <c r="K21" s="32" t="s">
        <v>81</v>
      </c>
      <c r="L21" s="32">
        <v>24465</v>
      </c>
      <c r="M21" s="32">
        <v>10618</v>
      </c>
      <c r="N21" s="32">
        <v>8172</v>
      </c>
    </row>
    <row r="22" spans="2:14" ht="12" customHeight="1">
      <c r="B22" s="8"/>
      <c r="C22" s="9" t="s">
        <v>35</v>
      </c>
      <c r="D22" s="10">
        <v>2</v>
      </c>
      <c r="E22" s="10" t="s">
        <v>53</v>
      </c>
      <c r="F22" s="10" t="s">
        <v>53</v>
      </c>
      <c r="G22" s="10" t="s">
        <v>53</v>
      </c>
      <c r="H22" s="10" t="s">
        <v>53</v>
      </c>
      <c r="I22" s="10" t="s">
        <v>53</v>
      </c>
      <c r="J22" s="10" t="s">
        <v>53</v>
      </c>
      <c r="K22" s="10" t="s">
        <v>53</v>
      </c>
      <c r="L22" s="10" t="s">
        <v>53</v>
      </c>
      <c r="M22" s="10" t="s">
        <v>53</v>
      </c>
      <c r="N22" s="10" t="s">
        <v>53</v>
      </c>
    </row>
    <row r="23" spans="2:14" ht="12" customHeight="1">
      <c r="B23" s="11"/>
      <c r="C23" s="13" t="s">
        <v>39</v>
      </c>
      <c r="D23" s="10">
        <v>1</v>
      </c>
      <c r="E23" s="10" t="s">
        <v>53</v>
      </c>
      <c r="F23" s="10" t="s">
        <v>53</v>
      </c>
      <c r="G23" s="10" t="s">
        <v>53</v>
      </c>
      <c r="H23" s="10" t="s">
        <v>53</v>
      </c>
      <c r="I23" s="10" t="s">
        <v>53</v>
      </c>
      <c r="J23" s="10" t="s">
        <v>53</v>
      </c>
      <c r="K23" s="10" t="s">
        <v>53</v>
      </c>
      <c r="L23" s="10" t="s">
        <v>53</v>
      </c>
      <c r="M23" s="10" t="s">
        <v>53</v>
      </c>
      <c r="N23" s="10" t="s">
        <v>53</v>
      </c>
    </row>
    <row r="24" ht="12" customHeight="1">
      <c r="F24" s="21"/>
    </row>
    <row r="25" spans="2:3" ht="12" customHeight="1">
      <c r="B25" s="3" t="s">
        <v>40</v>
      </c>
      <c r="C25" s="3"/>
    </row>
    <row r="26" spans="2:8" ht="12" customHeight="1">
      <c r="B26" s="3"/>
      <c r="F26" s="63"/>
      <c r="G26" s="63"/>
      <c r="H26" s="63"/>
    </row>
    <row r="27" ht="12" customHeight="1">
      <c r="B27" s="3"/>
    </row>
    <row r="28" ht="12" customHeight="1">
      <c r="B28" s="3"/>
    </row>
  </sheetData>
  <mergeCells count="34">
    <mergeCell ref="B3:C5"/>
    <mergeCell ref="D3:D5"/>
    <mergeCell ref="E3:K3"/>
    <mergeCell ref="L3:L5"/>
    <mergeCell ref="M3:M5"/>
    <mergeCell ref="N3:N5"/>
    <mergeCell ref="E4:E5"/>
    <mergeCell ref="F4:H4"/>
    <mergeCell ref="I4:K4"/>
    <mergeCell ref="B6:C6"/>
    <mergeCell ref="D10:D11"/>
    <mergeCell ref="E10:E11"/>
    <mergeCell ref="F10:F11"/>
    <mergeCell ref="M10:M11"/>
    <mergeCell ref="N10:N11"/>
    <mergeCell ref="G10:G11"/>
    <mergeCell ref="H10:H11"/>
    <mergeCell ref="I10:I11"/>
    <mergeCell ref="J10:J11"/>
    <mergeCell ref="N19:N20"/>
    <mergeCell ref="H19:H20"/>
    <mergeCell ref="I19:I20"/>
    <mergeCell ref="J19:J20"/>
    <mergeCell ref="K19:K20"/>
    <mergeCell ref="F26:H26"/>
    <mergeCell ref="B7:C7"/>
    <mergeCell ref="L19:L20"/>
    <mergeCell ref="M19:M20"/>
    <mergeCell ref="D19:D20"/>
    <mergeCell ref="E19:E20"/>
    <mergeCell ref="F19:F20"/>
    <mergeCell ref="G19:G20"/>
    <mergeCell ref="K10:K11"/>
    <mergeCell ref="L10:L11"/>
  </mergeCells>
  <printOptions/>
  <pageMargins left="0.75" right="0.75" top="1" bottom="1" header="0.512" footer="0.512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s="30" customFormat="1" ht="12" customHeight="1">
      <c r="B7" s="71" t="s">
        <v>120</v>
      </c>
      <c r="C7" s="72"/>
      <c r="D7" s="7">
        <v>180</v>
      </c>
      <c r="E7" s="7">
        <v>2046</v>
      </c>
      <c r="F7" s="7">
        <v>1760</v>
      </c>
      <c r="G7" s="7">
        <v>952</v>
      </c>
      <c r="H7" s="7">
        <v>808</v>
      </c>
      <c r="I7" s="7">
        <v>286</v>
      </c>
      <c r="J7" s="7">
        <v>173</v>
      </c>
      <c r="K7" s="7">
        <v>113</v>
      </c>
      <c r="L7" s="7">
        <v>364586</v>
      </c>
      <c r="M7" s="7">
        <v>239183</v>
      </c>
      <c r="N7" s="7">
        <v>42587</v>
      </c>
    </row>
    <row r="8" spans="2:14" ht="12" customHeight="1">
      <c r="B8" s="8"/>
      <c r="C8" s="20" t="s">
        <v>121</v>
      </c>
      <c r="D8" s="7">
        <f>SUM(D9:D20)</f>
        <v>69</v>
      </c>
      <c r="E8" s="7">
        <f>F8+I8</f>
        <v>1261</v>
      </c>
      <c r="F8" s="7">
        <f>G8+H8</f>
        <v>1163</v>
      </c>
      <c r="G8" s="7">
        <f>SUM(G9:G20)</f>
        <v>547</v>
      </c>
      <c r="H8" s="7">
        <f>SUM(H9:H20)</f>
        <v>616</v>
      </c>
      <c r="I8" s="7">
        <v>98</v>
      </c>
      <c r="J8" s="7">
        <v>66</v>
      </c>
      <c r="K8" s="7">
        <f>SUM(K9:K20)</f>
        <v>32</v>
      </c>
      <c r="L8" s="7">
        <f>SUM(L9:L20)</f>
        <v>239927</v>
      </c>
      <c r="M8" s="7">
        <f>SUM(M9:M20)</f>
        <v>162101</v>
      </c>
      <c r="N8" s="7">
        <f>SUM(N9:N20)</f>
        <v>28068</v>
      </c>
    </row>
    <row r="9" spans="2:14" ht="12" customHeight="1">
      <c r="B9" s="8"/>
      <c r="C9" s="9" t="s">
        <v>15</v>
      </c>
      <c r="D9" s="10">
        <v>20</v>
      </c>
      <c r="E9" s="10">
        <v>121</v>
      </c>
      <c r="F9" s="10">
        <f aca="true" t="shared" si="0" ref="F9:F20">G9+H9</f>
        <v>82</v>
      </c>
      <c r="G9" s="10">
        <v>60</v>
      </c>
      <c r="H9" s="10">
        <v>22</v>
      </c>
      <c r="I9" s="10">
        <f>J9+K9</f>
        <v>39</v>
      </c>
      <c r="J9" s="10">
        <v>21</v>
      </c>
      <c r="K9" s="10">
        <v>18</v>
      </c>
      <c r="L9" s="10">
        <v>37160</v>
      </c>
      <c r="M9" s="10">
        <v>26172</v>
      </c>
      <c r="N9" s="10">
        <v>2247</v>
      </c>
    </row>
    <row r="10" spans="2:14" ht="12" customHeight="1">
      <c r="B10" s="8"/>
      <c r="C10" s="9" t="s">
        <v>16</v>
      </c>
      <c r="D10" s="60">
        <v>2</v>
      </c>
      <c r="E10" s="73">
        <v>310</v>
      </c>
      <c r="F10" s="69">
        <v>310</v>
      </c>
      <c r="G10" s="73">
        <v>74</v>
      </c>
      <c r="H10" s="73">
        <v>236</v>
      </c>
      <c r="I10" s="69" t="s">
        <v>166</v>
      </c>
      <c r="J10" s="73" t="s">
        <v>166</v>
      </c>
      <c r="K10" s="73" t="s">
        <v>166</v>
      </c>
      <c r="L10" s="73">
        <v>103040</v>
      </c>
      <c r="M10" s="73">
        <v>74853</v>
      </c>
      <c r="N10" s="73">
        <v>7906</v>
      </c>
    </row>
    <row r="11" spans="2:14" ht="9.75" customHeight="1">
      <c r="B11" s="11"/>
      <c r="C11" s="12" t="s">
        <v>17</v>
      </c>
      <c r="D11" s="61"/>
      <c r="E11" s="74"/>
      <c r="F11" s="70"/>
      <c r="G11" s="74"/>
      <c r="H11" s="74"/>
      <c r="I11" s="70"/>
      <c r="J11" s="74"/>
      <c r="K11" s="74"/>
      <c r="L11" s="74"/>
      <c r="M11" s="74"/>
      <c r="N11" s="74"/>
    </row>
    <row r="12" spans="2:14" ht="12" customHeight="1">
      <c r="B12" s="11"/>
      <c r="C12" s="13" t="s">
        <v>18</v>
      </c>
      <c r="D12" s="10">
        <v>1</v>
      </c>
      <c r="E12" s="10" t="s">
        <v>53</v>
      </c>
      <c r="F12" s="10" t="s">
        <v>53</v>
      </c>
      <c r="G12" s="10" t="s">
        <v>53</v>
      </c>
      <c r="H12" s="10" t="s">
        <v>53</v>
      </c>
      <c r="I12" s="10" t="s">
        <v>53</v>
      </c>
      <c r="J12" s="10" t="s">
        <v>53</v>
      </c>
      <c r="K12" s="10" t="s">
        <v>53</v>
      </c>
      <c r="L12" s="10" t="s">
        <v>53</v>
      </c>
      <c r="M12" s="10" t="s">
        <v>53</v>
      </c>
      <c r="N12" s="10" t="s">
        <v>53</v>
      </c>
    </row>
    <row r="13" spans="2:14" ht="12" customHeight="1">
      <c r="B13" s="14"/>
      <c r="C13" s="15" t="s">
        <v>19</v>
      </c>
      <c r="D13" s="10">
        <v>18</v>
      </c>
      <c r="E13" s="10">
        <f aca="true" t="shared" si="1" ref="E13:E18">F13+I13</f>
        <v>265</v>
      </c>
      <c r="F13" s="10">
        <f t="shared" si="0"/>
        <v>245</v>
      </c>
      <c r="G13" s="10">
        <v>189</v>
      </c>
      <c r="H13" s="10">
        <v>56</v>
      </c>
      <c r="I13" s="10">
        <f>J13+K13</f>
        <v>20</v>
      </c>
      <c r="J13" s="10">
        <v>14</v>
      </c>
      <c r="K13" s="10">
        <v>6</v>
      </c>
      <c r="L13" s="10">
        <v>62853</v>
      </c>
      <c r="M13" s="10">
        <v>43752</v>
      </c>
      <c r="N13" s="10">
        <v>7305</v>
      </c>
    </row>
    <row r="14" spans="2:14" ht="12" customHeight="1">
      <c r="B14" s="14"/>
      <c r="C14" s="15" t="s">
        <v>60</v>
      </c>
      <c r="D14" s="10">
        <v>11</v>
      </c>
      <c r="E14" s="32">
        <f t="shared" si="1"/>
        <v>37</v>
      </c>
      <c r="F14" s="32">
        <f t="shared" si="0"/>
        <v>13</v>
      </c>
      <c r="G14" s="32">
        <v>7</v>
      </c>
      <c r="H14" s="32">
        <v>6</v>
      </c>
      <c r="I14" s="32">
        <f>J14+K14</f>
        <v>24</v>
      </c>
      <c r="J14" s="32">
        <v>20</v>
      </c>
      <c r="K14" s="32">
        <v>4</v>
      </c>
      <c r="L14" s="32">
        <v>3397</v>
      </c>
      <c r="M14" s="32">
        <v>1822</v>
      </c>
      <c r="N14" s="32">
        <v>325</v>
      </c>
    </row>
    <row r="15" spans="2:14" ht="12" customHeight="1">
      <c r="B15" s="14"/>
      <c r="C15" s="15" t="s">
        <v>21</v>
      </c>
      <c r="D15" s="10">
        <v>1</v>
      </c>
      <c r="E15" s="10" t="s">
        <v>61</v>
      </c>
      <c r="F15" s="10" t="s">
        <v>61</v>
      </c>
      <c r="G15" s="10" t="s">
        <v>61</v>
      </c>
      <c r="H15" s="10" t="s">
        <v>61</v>
      </c>
      <c r="I15" s="10" t="s">
        <v>61</v>
      </c>
      <c r="J15" s="10" t="s">
        <v>61</v>
      </c>
      <c r="K15" s="10" t="s">
        <v>61</v>
      </c>
      <c r="L15" s="10" t="s">
        <v>61</v>
      </c>
      <c r="M15" s="10" t="s">
        <v>61</v>
      </c>
      <c r="N15" s="10" t="s">
        <v>61</v>
      </c>
    </row>
    <row r="16" spans="2:14" ht="12" customHeight="1">
      <c r="B16" s="14"/>
      <c r="C16" s="15" t="s">
        <v>22</v>
      </c>
      <c r="D16" s="10">
        <v>6</v>
      </c>
      <c r="E16" s="32">
        <f t="shared" si="1"/>
        <v>83</v>
      </c>
      <c r="F16" s="32">
        <f t="shared" si="0"/>
        <v>73</v>
      </c>
      <c r="G16" s="32">
        <v>67</v>
      </c>
      <c r="H16" s="32">
        <v>6</v>
      </c>
      <c r="I16" s="32">
        <f>J16+K16</f>
        <v>10</v>
      </c>
      <c r="J16" s="32">
        <v>7</v>
      </c>
      <c r="K16" s="32">
        <v>3</v>
      </c>
      <c r="L16" s="32">
        <v>4366</v>
      </c>
      <c r="M16" s="32">
        <v>1199</v>
      </c>
      <c r="N16" s="32">
        <v>2099</v>
      </c>
    </row>
    <row r="17" spans="2:14" ht="12" customHeight="1">
      <c r="B17" s="14"/>
      <c r="C17" s="15" t="s">
        <v>28</v>
      </c>
      <c r="D17" s="10">
        <v>1</v>
      </c>
      <c r="E17" s="10" t="s">
        <v>61</v>
      </c>
      <c r="F17" s="10" t="s">
        <v>61</v>
      </c>
      <c r="G17" s="10" t="s">
        <v>61</v>
      </c>
      <c r="H17" s="10" t="s">
        <v>61</v>
      </c>
      <c r="I17" s="10" t="s">
        <v>61</v>
      </c>
      <c r="J17" s="10" t="s">
        <v>61</v>
      </c>
      <c r="K17" s="10" t="s">
        <v>61</v>
      </c>
      <c r="L17" s="10" t="s">
        <v>61</v>
      </c>
      <c r="M17" s="10" t="s">
        <v>61</v>
      </c>
      <c r="N17" s="10" t="s">
        <v>61</v>
      </c>
    </row>
    <row r="18" spans="2:14" ht="12" customHeight="1">
      <c r="B18" s="8"/>
      <c r="C18" s="9" t="s">
        <v>31</v>
      </c>
      <c r="D18" s="10">
        <v>4</v>
      </c>
      <c r="E18" s="10">
        <f t="shared" si="1"/>
        <v>40</v>
      </c>
      <c r="F18" s="10">
        <f t="shared" si="0"/>
        <v>37</v>
      </c>
      <c r="G18" s="10">
        <v>29</v>
      </c>
      <c r="H18" s="10">
        <v>8</v>
      </c>
      <c r="I18" s="10">
        <f>J18+K18</f>
        <v>3</v>
      </c>
      <c r="J18" s="10">
        <v>2</v>
      </c>
      <c r="K18" s="10">
        <v>1</v>
      </c>
      <c r="L18" s="10">
        <v>2991</v>
      </c>
      <c r="M18" s="10">
        <v>1587</v>
      </c>
      <c r="N18" s="10">
        <v>743</v>
      </c>
    </row>
    <row r="19" spans="2:14" ht="12" customHeight="1">
      <c r="B19" s="14"/>
      <c r="C19" s="15" t="s">
        <v>34</v>
      </c>
      <c r="D19" s="10">
        <v>2</v>
      </c>
      <c r="E19" s="10" t="s">
        <v>61</v>
      </c>
      <c r="F19" s="10" t="s">
        <v>61</v>
      </c>
      <c r="G19" s="10" t="s">
        <v>61</v>
      </c>
      <c r="H19" s="10" t="s">
        <v>61</v>
      </c>
      <c r="I19" s="10" t="s">
        <v>61</v>
      </c>
      <c r="J19" s="10" t="s">
        <v>61</v>
      </c>
      <c r="K19" s="10" t="s">
        <v>61</v>
      </c>
      <c r="L19" s="10" t="s">
        <v>61</v>
      </c>
      <c r="M19" s="10" t="s">
        <v>61</v>
      </c>
      <c r="N19" s="10" t="s">
        <v>61</v>
      </c>
    </row>
    <row r="20" spans="2:14" ht="12" customHeight="1">
      <c r="B20" s="11"/>
      <c r="C20" s="13" t="s">
        <v>39</v>
      </c>
      <c r="D20" s="10">
        <v>3</v>
      </c>
      <c r="E20" s="32">
        <f>F20+I20</f>
        <v>404</v>
      </c>
      <c r="F20" s="32">
        <f t="shared" si="0"/>
        <v>403</v>
      </c>
      <c r="G20" s="32">
        <v>121</v>
      </c>
      <c r="H20" s="32">
        <v>282</v>
      </c>
      <c r="I20" s="32">
        <v>1</v>
      </c>
      <c r="J20" s="32">
        <v>1</v>
      </c>
      <c r="K20" s="32" t="s">
        <v>67</v>
      </c>
      <c r="L20" s="32">
        <v>26120</v>
      </c>
      <c r="M20" s="32">
        <v>12716</v>
      </c>
      <c r="N20" s="32">
        <v>7443</v>
      </c>
    </row>
    <row r="21" ht="12" customHeight="1">
      <c r="F21" s="21"/>
    </row>
    <row r="22" spans="2:3" ht="12" customHeight="1">
      <c r="B22" s="3" t="s">
        <v>40</v>
      </c>
      <c r="C22" s="3"/>
    </row>
    <row r="23" spans="2:8" ht="12" customHeight="1">
      <c r="B23" s="3"/>
      <c r="F23" s="63"/>
      <c r="G23" s="63"/>
      <c r="H23" s="63"/>
    </row>
    <row r="24" ht="12" customHeight="1">
      <c r="B24" s="3"/>
    </row>
    <row r="25" ht="12" customHeight="1">
      <c r="B25" s="3"/>
    </row>
  </sheetData>
  <mergeCells count="23">
    <mergeCell ref="B3:C5"/>
    <mergeCell ref="D3:D5"/>
    <mergeCell ref="E3:K3"/>
    <mergeCell ref="L3:L5"/>
    <mergeCell ref="M3:M5"/>
    <mergeCell ref="N3:N5"/>
    <mergeCell ref="E4:E5"/>
    <mergeCell ref="F4:H4"/>
    <mergeCell ref="I4:K4"/>
    <mergeCell ref="B6:C6"/>
    <mergeCell ref="D10:D11"/>
    <mergeCell ref="E10:E11"/>
    <mergeCell ref="F10:F11"/>
    <mergeCell ref="M10:M11"/>
    <mergeCell ref="N10:N11"/>
    <mergeCell ref="G10:G11"/>
    <mergeCell ref="H10:H11"/>
    <mergeCell ref="I10:I11"/>
    <mergeCell ref="J10:J11"/>
    <mergeCell ref="F23:H23"/>
    <mergeCell ref="B7:C7"/>
    <mergeCell ref="K10:K11"/>
    <mergeCell ref="L10:L11"/>
  </mergeCells>
  <printOptions/>
  <pageMargins left="0.75" right="0.75" top="1" bottom="1" header="0.512" footer="0.512"/>
  <pageSetup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N1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88</v>
      </c>
      <c r="D7" s="7">
        <f>SUM(D8:D8)</f>
        <v>1</v>
      </c>
      <c r="E7" s="10" t="s">
        <v>117</v>
      </c>
      <c r="F7" s="10" t="s">
        <v>117</v>
      </c>
      <c r="G7" s="10" t="s">
        <v>117</v>
      </c>
      <c r="H7" s="10" t="s">
        <v>117</v>
      </c>
      <c r="I7" s="10" t="s">
        <v>117</v>
      </c>
      <c r="J7" s="10" t="s">
        <v>117</v>
      </c>
      <c r="K7" s="10" t="s">
        <v>117</v>
      </c>
      <c r="L7" s="10" t="s">
        <v>117</v>
      </c>
      <c r="M7" s="10" t="s">
        <v>117</v>
      </c>
      <c r="N7" s="10" t="s">
        <v>117</v>
      </c>
    </row>
    <row r="8" spans="2:14" ht="12" customHeight="1">
      <c r="B8" s="14"/>
      <c r="C8" s="15" t="s">
        <v>19</v>
      </c>
      <c r="D8" s="10">
        <v>1</v>
      </c>
      <c r="E8" s="10" t="s">
        <v>117</v>
      </c>
      <c r="F8" s="10" t="s">
        <v>117</v>
      </c>
      <c r="G8" s="10" t="s">
        <v>117</v>
      </c>
      <c r="H8" s="10" t="s">
        <v>117</v>
      </c>
      <c r="I8" s="10" t="s">
        <v>117</v>
      </c>
      <c r="J8" s="10" t="s">
        <v>117</v>
      </c>
      <c r="K8" s="10" t="s">
        <v>117</v>
      </c>
      <c r="L8" s="10" t="s">
        <v>117</v>
      </c>
      <c r="M8" s="10" t="s">
        <v>117</v>
      </c>
      <c r="N8" s="10" t="s">
        <v>117</v>
      </c>
    </row>
    <row r="9" ht="12" customHeight="1">
      <c r="F9" s="21"/>
    </row>
    <row r="10" spans="2:3" ht="12" customHeight="1">
      <c r="B10" s="3" t="s">
        <v>40</v>
      </c>
      <c r="C10" s="3"/>
    </row>
    <row r="11" spans="2:8" ht="12" customHeight="1">
      <c r="B11" s="3"/>
      <c r="F11" s="63"/>
      <c r="G11" s="63"/>
      <c r="H11" s="63"/>
    </row>
    <row r="12" ht="12" customHeight="1">
      <c r="B12" s="3"/>
    </row>
    <row r="13" ht="12" customHeight="1">
      <c r="B13" s="3"/>
    </row>
  </sheetData>
  <mergeCells count="11">
    <mergeCell ref="N3:N5"/>
    <mergeCell ref="E4:E5"/>
    <mergeCell ref="F4:H4"/>
    <mergeCell ref="I4:K4"/>
    <mergeCell ref="E3:K3"/>
    <mergeCell ref="L3:L5"/>
    <mergeCell ref="B6:C6"/>
    <mergeCell ref="F11:H11"/>
    <mergeCell ref="M3:M5"/>
    <mergeCell ref="B3:C5"/>
    <mergeCell ref="D3:D5"/>
  </mergeCells>
  <printOptions/>
  <pageMargins left="0.75" right="0.75" top="1" bottom="1" header="0.512" footer="0.512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N1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122</v>
      </c>
      <c r="D7" s="7">
        <f>SUM(D8:D14)</f>
        <v>33</v>
      </c>
      <c r="E7" s="7">
        <f>F7+I7</f>
        <v>329</v>
      </c>
      <c r="F7" s="7">
        <f>G7+H7</f>
        <v>282</v>
      </c>
      <c r="G7" s="7">
        <f>SUM(G8:G14)</f>
        <v>168</v>
      </c>
      <c r="H7" s="7">
        <f>SUM(H8:H14)</f>
        <v>114</v>
      </c>
      <c r="I7" s="7">
        <f>J7+K7</f>
        <v>47</v>
      </c>
      <c r="J7" s="7">
        <f>SUM(J8:J14)</f>
        <v>22</v>
      </c>
      <c r="K7" s="7">
        <f>SUM(K8:K14)</f>
        <v>25</v>
      </c>
      <c r="L7" s="7">
        <f>SUM(L8:L14)</f>
        <v>58434</v>
      </c>
      <c r="M7" s="7">
        <f>SUM(M8:M14)</f>
        <v>37904</v>
      </c>
      <c r="N7" s="7">
        <f>SUM(N8:N14)</f>
        <v>6703</v>
      </c>
    </row>
    <row r="8" spans="2:14" ht="12" customHeight="1">
      <c r="B8" s="8"/>
      <c r="C8" s="9" t="s">
        <v>15</v>
      </c>
      <c r="D8" s="10">
        <v>14</v>
      </c>
      <c r="E8" s="32">
        <v>84</v>
      </c>
      <c r="F8" s="32">
        <f aca="true" t="shared" si="0" ref="F8:F14">G8+H8</f>
        <v>65</v>
      </c>
      <c r="G8" s="32">
        <v>35</v>
      </c>
      <c r="H8" s="32">
        <v>30</v>
      </c>
      <c r="I8" s="32">
        <f>J8+K8</f>
        <v>19</v>
      </c>
      <c r="J8" s="32">
        <v>10</v>
      </c>
      <c r="K8" s="32">
        <v>9</v>
      </c>
      <c r="L8" s="32">
        <v>15047</v>
      </c>
      <c r="M8" s="32">
        <v>7096</v>
      </c>
      <c r="N8" s="32">
        <v>1552</v>
      </c>
    </row>
    <row r="9" spans="2:14" ht="12" customHeight="1">
      <c r="B9" s="8"/>
      <c r="C9" s="9" t="s">
        <v>16</v>
      </c>
      <c r="D9" s="60">
        <v>1</v>
      </c>
      <c r="E9" s="60" t="s">
        <v>167</v>
      </c>
      <c r="F9" s="60" t="s">
        <v>167</v>
      </c>
      <c r="G9" s="60" t="s">
        <v>167</v>
      </c>
      <c r="H9" s="60" t="s">
        <v>167</v>
      </c>
      <c r="I9" s="60" t="s">
        <v>167</v>
      </c>
      <c r="J9" s="60" t="s">
        <v>167</v>
      </c>
      <c r="K9" s="60" t="s">
        <v>167</v>
      </c>
      <c r="L9" s="60" t="s">
        <v>167</v>
      </c>
      <c r="M9" s="60" t="s">
        <v>167</v>
      </c>
      <c r="N9" s="60" t="s">
        <v>167</v>
      </c>
    </row>
    <row r="10" spans="2:14" ht="9.75" customHeight="1">
      <c r="B10" s="11"/>
      <c r="C10" s="12" t="s">
        <v>17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2:14" ht="12" customHeight="1">
      <c r="B11" s="14"/>
      <c r="C11" s="15" t="s">
        <v>19</v>
      </c>
      <c r="D11" s="10">
        <v>12</v>
      </c>
      <c r="E11" s="10">
        <f>F11+I11</f>
        <v>170</v>
      </c>
      <c r="F11" s="10">
        <f t="shared" si="0"/>
        <v>160</v>
      </c>
      <c r="G11" s="10">
        <v>119</v>
      </c>
      <c r="H11" s="10">
        <v>41</v>
      </c>
      <c r="I11" s="10">
        <f>J11+K11</f>
        <v>10</v>
      </c>
      <c r="J11" s="10">
        <v>8</v>
      </c>
      <c r="K11" s="10">
        <v>2</v>
      </c>
      <c r="L11" s="10">
        <v>37798</v>
      </c>
      <c r="M11" s="10">
        <v>27677</v>
      </c>
      <c r="N11" s="10">
        <v>3917</v>
      </c>
    </row>
    <row r="12" spans="2:14" ht="12" customHeight="1">
      <c r="B12" s="14"/>
      <c r="C12" s="15" t="s">
        <v>22</v>
      </c>
      <c r="D12" s="10">
        <v>2</v>
      </c>
      <c r="E12" s="32">
        <f>F12+I12</f>
        <v>14</v>
      </c>
      <c r="F12" s="32">
        <f t="shared" si="0"/>
        <v>8</v>
      </c>
      <c r="G12" s="32">
        <v>6</v>
      </c>
      <c r="H12" s="32">
        <v>2</v>
      </c>
      <c r="I12" s="32">
        <f>J12+K12</f>
        <v>6</v>
      </c>
      <c r="J12" s="32">
        <v>4</v>
      </c>
      <c r="K12" s="32">
        <v>2</v>
      </c>
      <c r="L12" s="32">
        <v>792</v>
      </c>
      <c r="M12" s="32">
        <v>429</v>
      </c>
      <c r="N12" s="32">
        <v>180</v>
      </c>
    </row>
    <row r="13" spans="2:14" ht="12" customHeight="1">
      <c r="B13" s="14"/>
      <c r="C13" s="15" t="s">
        <v>23</v>
      </c>
      <c r="D13" s="10">
        <v>1</v>
      </c>
      <c r="E13" s="10" t="s">
        <v>61</v>
      </c>
      <c r="F13" s="10" t="s">
        <v>61</v>
      </c>
      <c r="G13" s="10" t="s">
        <v>61</v>
      </c>
      <c r="H13" s="10" t="s">
        <v>61</v>
      </c>
      <c r="I13" s="10" t="s">
        <v>61</v>
      </c>
      <c r="J13" s="10" t="s">
        <v>61</v>
      </c>
      <c r="K13" s="10" t="s">
        <v>61</v>
      </c>
      <c r="L13" s="10" t="s">
        <v>61</v>
      </c>
      <c r="M13" s="10" t="s">
        <v>61</v>
      </c>
      <c r="N13" s="10" t="s">
        <v>61</v>
      </c>
    </row>
    <row r="14" spans="2:14" ht="12" customHeight="1">
      <c r="B14" s="14"/>
      <c r="C14" s="15" t="s">
        <v>34</v>
      </c>
      <c r="D14" s="10">
        <v>3</v>
      </c>
      <c r="E14" s="10">
        <f>F14+I14</f>
        <v>61</v>
      </c>
      <c r="F14" s="10">
        <f t="shared" si="0"/>
        <v>49</v>
      </c>
      <c r="G14" s="10">
        <v>8</v>
      </c>
      <c r="H14" s="10">
        <v>41</v>
      </c>
      <c r="I14" s="10">
        <v>12</v>
      </c>
      <c r="J14" s="10" t="s">
        <v>93</v>
      </c>
      <c r="K14" s="10">
        <v>12</v>
      </c>
      <c r="L14" s="10">
        <v>4797</v>
      </c>
      <c r="M14" s="10">
        <v>2702</v>
      </c>
      <c r="N14" s="10">
        <v>1054</v>
      </c>
    </row>
    <row r="15" ht="12" customHeight="1">
      <c r="F15" s="21"/>
    </row>
    <row r="16" spans="2:3" ht="12" customHeight="1">
      <c r="B16" s="3" t="s">
        <v>40</v>
      </c>
      <c r="C16" s="3"/>
    </row>
    <row r="17" spans="2:8" ht="12" customHeight="1">
      <c r="B17" s="3"/>
      <c r="F17" s="63"/>
      <c r="G17" s="63"/>
      <c r="H17" s="63"/>
    </row>
    <row r="18" ht="12" customHeight="1">
      <c r="B18" s="3"/>
    </row>
    <row r="19" ht="12" customHeight="1">
      <c r="B19" s="3"/>
    </row>
  </sheetData>
  <mergeCells count="22">
    <mergeCell ref="F17:H17"/>
    <mergeCell ref="K9:K10"/>
    <mergeCell ref="L9:L10"/>
    <mergeCell ref="M9:M10"/>
    <mergeCell ref="N9:N10"/>
    <mergeCell ref="G9:G10"/>
    <mergeCell ref="H9:H10"/>
    <mergeCell ref="I9:I10"/>
    <mergeCell ref="J9:J10"/>
    <mergeCell ref="B6:C6"/>
    <mergeCell ref="D9:D10"/>
    <mergeCell ref="E9:E10"/>
    <mergeCell ref="F9:F10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N1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123</v>
      </c>
      <c r="D7" s="7">
        <f>SUM(D8:D10)</f>
        <v>23</v>
      </c>
      <c r="E7" s="7">
        <f>F7+I7</f>
        <v>181</v>
      </c>
      <c r="F7" s="7">
        <f>G7+H7</f>
        <v>147</v>
      </c>
      <c r="G7" s="7">
        <f>SUM(G8:G10)</f>
        <v>115</v>
      </c>
      <c r="H7" s="7">
        <f>SUM(H8:H10)</f>
        <v>32</v>
      </c>
      <c r="I7" s="7">
        <f>J7+K7</f>
        <v>34</v>
      </c>
      <c r="J7" s="7">
        <f>SUM(J8:J10)</f>
        <v>22</v>
      </c>
      <c r="K7" s="7">
        <f>SUM(K8:K10)</f>
        <v>12</v>
      </c>
      <c r="L7" s="7">
        <f>SUM(L8:L10)</f>
        <v>40158</v>
      </c>
      <c r="M7" s="7">
        <f>SUM(M8:M10)</f>
        <v>23298</v>
      </c>
      <c r="N7" s="7">
        <f>SUM(N8:N10)</f>
        <v>4328</v>
      </c>
    </row>
    <row r="8" spans="2:14" ht="12" customHeight="1">
      <c r="B8" s="8"/>
      <c r="C8" s="9" t="s">
        <v>15</v>
      </c>
      <c r="D8" s="10">
        <v>11</v>
      </c>
      <c r="E8" s="10">
        <v>67</v>
      </c>
      <c r="F8" s="10">
        <f>G8+H8</f>
        <v>45</v>
      </c>
      <c r="G8" s="10">
        <v>34</v>
      </c>
      <c r="H8" s="10">
        <v>11</v>
      </c>
      <c r="I8" s="10">
        <f>J8+K8</f>
        <v>22</v>
      </c>
      <c r="J8" s="10">
        <v>11</v>
      </c>
      <c r="K8" s="10">
        <v>11</v>
      </c>
      <c r="L8" s="10">
        <v>26395</v>
      </c>
      <c r="M8" s="10">
        <v>14234</v>
      </c>
      <c r="N8" s="10">
        <v>1551</v>
      </c>
    </row>
    <row r="9" spans="2:14" ht="12" customHeight="1">
      <c r="B9" s="14"/>
      <c r="C9" s="15" t="s">
        <v>19</v>
      </c>
      <c r="D9" s="10">
        <v>9</v>
      </c>
      <c r="E9" s="10">
        <f>F9+I9</f>
        <v>105</v>
      </c>
      <c r="F9" s="10">
        <f>G9+H9</f>
        <v>98</v>
      </c>
      <c r="G9" s="10">
        <v>77</v>
      </c>
      <c r="H9" s="10">
        <v>21</v>
      </c>
      <c r="I9" s="10">
        <f>J9+K9</f>
        <v>7</v>
      </c>
      <c r="J9" s="10">
        <v>6</v>
      </c>
      <c r="K9" s="10">
        <v>1</v>
      </c>
      <c r="L9" s="10">
        <v>13156</v>
      </c>
      <c r="M9" s="10">
        <v>8679</v>
      </c>
      <c r="N9" s="10">
        <v>2697</v>
      </c>
    </row>
    <row r="10" spans="2:14" ht="12" customHeight="1">
      <c r="B10" s="14"/>
      <c r="C10" s="15" t="s">
        <v>60</v>
      </c>
      <c r="D10" s="10">
        <v>3</v>
      </c>
      <c r="E10" s="10">
        <f>F10+I10</f>
        <v>9</v>
      </c>
      <c r="F10" s="10">
        <v>4</v>
      </c>
      <c r="G10" s="10">
        <v>4</v>
      </c>
      <c r="H10" s="10" t="s">
        <v>93</v>
      </c>
      <c r="I10" s="10">
        <v>5</v>
      </c>
      <c r="J10" s="10">
        <v>5</v>
      </c>
      <c r="K10" s="10" t="s">
        <v>93</v>
      </c>
      <c r="L10" s="10">
        <v>607</v>
      </c>
      <c r="M10" s="10">
        <v>385</v>
      </c>
      <c r="N10" s="10">
        <v>80</v>
      </c>
    </row>
    <row r="11" ht="12" customHeight="1">
      <c r="F11" s="21"/>
    </row>
    <row r="12" spans="2:3" ht="12" customHeight="1">
      <c r="B12" s="3" t="s">
        <v>40</v>
      </c>
      <c r="C12" s="3"/>
    </row>
    <row r="13" ht="12" customHeight="1">
      <c r="B13" s="3"/>
    </row>
    <row r="14" ht="12" customHeight="1">
      <c r="B14" s="3"/>
    </row>
    <row r="15" ht="12" customHeight="1">
      <c r="B15" s="3"/>
    </row>
  </sheetData>
  <mergeCells count="10">
    <mergeCell ref="B6:C6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N1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124</v>
      </c>
      <c r="D7" s="7">
        <f>SUM(D8:D14)</f>
        <v>34</v>
      </c>
      <c r="E7" s="7">
        <f>F7+I7</f>
        <v>188</v>
      </c>
      <c r="F7" s="7">
        <f>G7+H7</f>
        <v>118</v>
      </c>
      <c r="G7" s="7">
        <f aca="true" t="shared" si="0" ref="G7:N7">SUM(G8:G14)</f>
        <v>83</v>
      </c>
      <c r="H7" s="7">
        <f t="shared" si="0"/>
        <v>35</v>
      </c>
      <c r="I7" s="7">
        <f>J7+K7</f>
        <v>70</v>
      </c>
      <c r="J7" s="7">
        <f t="shared" si="0"/>
        <v>40</v>
      </c>
      <c r="K7" s="7">
        <f t="shared" si="0"/>
        <v>30</v>
      </c>
      <c r="L7" s="7">
        <f t="shared" si="0"/>
        <v>17673</v>
      </c>
      <c r="M7" s="7">
        <f t="shared" si="0"/>
        <v>11826</v>
      </c>
      <c r="N7" s="7">
        <f t="shared" si="0"/>
        <v>2297</v>
      </c>
    </row>
    <row r="8" spans="2:14" ht="12" customHeight="1">
      <c r="B8" s="8"/>
      <c r="C8" s="9" t="s">
        <v>15</v>
      </c>
      <c r="D8" s="10">
        <v>6</v>
      </c>
      <c r="E8" s="10">
        <v>14</v>
      </c>
      <c r="F8" s="10">
        <f>G8+H8</f>
        <v>3</v>
      </c>
      <c r="G8" s="10">
        <v>2</v>
      </c>
      <c r="H8" s="10">
        <v>1</v>
      </c>
      <c r="I8" s="10">
        <f>J8+K8</f>
        <v>11</v>
      </c>
      <c r="J8" s="10">
        <v>8</v>
      </c>
      <c r="K8" s="10">
        <v>3</v>
      </c>
      <c r="L8" s="10">
        <v>1956</v>
      </c>
      <c r="M8" s="10">
        <v>1471</v>
      </c>
      <c r="N8" s="10">
        <v>72</v>
      </c>
    </row>
    <row r="9" spans="2:14" ht="12" customHeight="1">
      <c r="B9" s="14"/>
      <c r="C9" s="15" t="s">
        <v>19</v>
      </c>
      <c r="D9" s="10">
        <v>22</v>
      </c>
      <c r="E9" s="10">
        <f>F9+I9</f>
        <v>142</v>
      </c>
      <c r="F9" s="10">
        <f>G9+H9</f>
        <v>93</v>
      </c>
      <c r="G9" s="10">
        <v>72</v>
      </c>
      <c r="H9" s="10">
        <v>21</v>
      </c>
      <c r="I9" s="10">
        <f>J9+K9</f>
        <v>49</v>
      </c>
      <c r="J9" s="10">
        <v>24</v>
      </c>
      <c r="K9" s="10">
        <v>25</v>
      </c>
      <c r="L9" s="10">
        <v>14061</v>
      </c>
      <c r="M9" s="10">
        <v>9695</v>
      </c>
      <c r="N9" s="10">
        <v>1899</v>
      </c>
    </row>
    <row r="10" spans="2:14" ht="12" customHeight="1">
      <c r="B10" s="14"/>
      <c r="C10" s="15" t="s">
        <v>60</v>
      </c>
      <c r="D10" s="10">
        <v>3</v>
      </c>
      <c r="E10" s="10">
        <f>F10+I10</f>
        <v>12</v>
      </c>
      <c r="F10" s="10">
        <f>G10+H10</f>
        <v>7</v>
      </c>
      <c r="G10" s="10">
        <v>6</v>
      </c>
      <c r="H10" s="10">
        <v>1</v>
      </c>
      <c r="I10" s="10">
        <v>5</v>
      </c>
      <c r="J10" s="10">
        <v>5</v>
      </c>
      <c r="K10" s="10" t="s">
        <v>93</v>
      </c>
      <c r="L10" s="10">
        <v>1070</v>
      </c>
      <c r="M10" s="10">
        <v>544</v>
      </c>
      <c r="N10" s="10">
        <v>154</v>
      </c>
    </row>
    <row r="11" spans="2:14" ht="12" customHeight="1">
      <c r="B11" s="8"/>
      <c r="C11" s="9" t="s">
        <v>36</v>
      </c>
      <c r="D11" s="58">
        <v>1</v>
      </c>
      <c r="E11" s="69">
        <v>20</v>
      </c>
      <c r="F11" s="69">
        <v>15</v>
      </c>
      <c r="G11" s="69">
        <v>3</v>
      </c>
      <c r="H11" s="69">
        <v>12</v>
      </c>
      <c r="I11" s="69">
        <v>5</v>
      </c>
      <c r="J11" s="69">
        <v>3</v>
      </c>
      <c r="K11" s="69">
        <v>2</v>
      </c>
      <c r="L11" s="69">
        <v>586</v>
      </c>
      <c r="M11" s="69">
        <v>116</v>
      </c>
      <c r="N11" s="69">
        <v>172</v>
      </c>
    </row>
    <row r="12" spans="2:14" ht="12" customHeight="1">
      <c r="B12" s="18"/>
      <c r="C12" s="19" t="s">
        <v>37</v>
      </c>
      <c r="D12" s="62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2:14" ht="12" customHeight="1">
      <c r="B13" s="11"/>
      <c r="C13" s="13" t="s">
        <v>38</v>
      </c>
      <c r="D13" s="59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4" spans="2:14" ht="12" customHeight="1">
      <c r="B14" s="11"/>
      <c r="C14" s="13" t="s">
        <v>39</v>
      </c>
      <c r="D14" s="10">
        <v>2</v>
      </c>
      <c r="E14" s="10" t="s">
        <v>168</v>
      </c>
      <c r="F14" s="10" t="s">
        <v>168</v>
      </c>
      <c r="G14" s="10" t="s">
        <v>168</v>
      </c>
      <c r="H14" s="10" t="s">
        <v>168</v>
      </c>
      <c r="I14" s="10" t="s">
        <v>168</v>
      </c>
      <c r="J14" s="10" t="s">
        <v>168</v>
      </c>
      <c r="K14" s="10" t="s">
        <v>168</v>
      </c>
      <c r="L14" s="10" t="s">
        <v>168</v>
      </c>
      <c r="M14" s="10" t="s">
        <v>168</v>
      </c>
      <c r="N14" s="10" t="s">
        <v>168</v>
      </c>
    </row>
    <row r="15" ht="12" customHeight="1">
      <c r="F15" s="21"/>
    </row>
    <row r="16" spans="2:3" ht="12" customHeight="1">
      <c r="B16" s="3" t="s">
        <v>40</v>
      </c>
      <c r="C16" s="3"/>
    </row>
    <row r="17" ht="12" customHeight="1">
      <c r="B17" s="3"/>
    </row>
    <row r="18" ht="12" customHeight="1">
      <c r="B18" s="3"/>
    </row>
    <row r="19" ht="12" customHeight="1">
      <c r="B19" s="3"/>
    </row>
  </sheetData>
  <mergeCells count="21">
    <mergeCell ref="K11:K13"/>
    <mergeCell ref="L11:L13"/>
    <mergeCell ref="M11:M13"/>
    <mergeCell ref="N11:N13"/>
    <mergeCell ref="H11:H13"/>
    <mergeCell ref="I11:I13"/>
    <mergeCell ref="J11:J13"/>
    <mergeCell ref="B6:C6"/>
    <mergeCell ref="D11:D13"/>
    <mergeCell ref="E11:E13"/>
    <mergeCell ref="F11:F13"/>
    <mergeCell ref="G11:G13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N1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125</v>
      </c>
      <c r="D7" s="7">
        <f>SUM(D8:D10)</f>
        <v>17</v>
      </c>
      <c r="E7" s="7">
        <f>F7+I7</f>
        <v>56</v>
      </c>
      <c r="F7" s="7">
        <f>G7+H7</f>
        <v>21</v>
      </c>
      <c r="G7" s="7">
        <f>SUM(G8:G10)</f>
        <v>15</v>
      </c>
      <c r="H7" s="7">
        <f>SUM(H8:H10)</f>
        <v>6</v>
      </c>
      <c r="I7" s="7">
        <f>J7+K7</f>
        <v>35</v>
      </c>
      <c r="J7" s="7">
        <f>SUM(J8:J10)</f>
        <v>21</v>
      </c>
      <c r="K7" s="7">
        <f>SUM(K8:K10)</f>
        <v>14</v>
      </c>
      <c r="L7" s="7">
        <f>SUM(L8:L10)</f>
        <v>4285</v>
      </c>
      <c r="M7" s="7">
        <f>SUM(M8:M10)</f>
        <v>2385</v>
      </c>
      <c r="N7" s="7">
        <f>SUM(N8:N10)</f>
        <v>685</v>
      </c>
    </row>
    <row r="8" spans="2:14" ht="12" customHeight="1">
      <c r="B8" s="8"/>
      <c r="C8" s="9" t="s">
        <v>15</v>
      </c>
      <c r="D8" s="10">
        <v>10</v>
      </c>
      <c r="E8" s="10">
        <v>33</v>
      </c>
      <c r="F8" s="10">
        <v>7</v>
      </c>
      <c r="G8" s="10">
        <v>3</v>
      </c>
      <c r="H8" s="10">
        <v>4</v>
      </c>
      <c r="I8" s="10">
        <f>J8+K8</f>
        <v>26</v>
      </c>
      <c r="J8" s="10">
        <v>14</v>
      </c>
      <c r="K8" s="10">
        <v>12</v>
      </c>
      <c r="L8" s="10">
        <v>2352</v>
      </c>
      <c r="M8" s="10">
        <v>1386</v>
      </c>
      <c r="N8" s="10">
        <v>290</v>
      </c>
    </row>
    <row r="9" spans="2:14" ht="12" customHeight="1">
      <c r="B9" s="14"/>
      <c r="C9" s="15" t="s">
        <v>60</v>
      </c>
      <c r="D9" s="10">
        <v>5</v>
      </c>
      <c r="E9" s="32">
        <f>F9+I9</f>
        <v>23</v>
      </c>
      <c r="F9" s="32">
        <f>G9+H9</f>
        <v>14</v>
      </c>
      <c r="G9" s="32">
        <v>12</v>
      </c>
      <c r="H9" s="32">
        <v>2</v>
      </c>
      <c r="I9" s="32">
        <f>J9+K9</f>
        <v>9</v>
      </c>
      <c r="J9" s="32">
        <v>7</v>
      </c>
      <c r="K9" s="32">
        <v>2</v>
      </c>
      <c r="L9" s="32">
        <v>1933</v>
      </c>
      <c r="M9" s="32">
        <v>999</v>
      </c>
      <c r="N9" s="32">
        <v>395</v>
      </c>
    </row>
    <row r="10" spans="2:14" ht="12" customHeight="1">
      <c r="B10" s="14"/>
      <c r="C10" s="15" t="s">
        <v>22</v>
      </c>
      <c r="D10" s="10">
        <v>2</v>
      </c>
      <c r="E10" s="32" t="s">
        <v>61</v>
      </c>
      <c r="F10" s="32" t="s">
        <v>61</v>
      </c>
      <c r="G10" s="32" t="s">
        <v>61</v>
      </c>
      <c r="H10" s="32" t="s">
        <v>61</v>
      </c>
      <c r="I10" s="32" t="s">
        <v>61</v>
      </c>
      <c r="J10" s="32" t="s">
        <v>61</v>
      </c>
      <c r="K10" s="32" t="s">
        <v>61</v>
      </c>
      <c r="L10" s="32" t="s">
        <v>61</v>
      </c>
      <c r="M10" s="32" t="s">
        <v>53</v>
      </c>
      <c r="N10" s="32" t="s">
        <v>53</v>
      </c>
    </row>
    <row r="11" ht="12" customHeight="1">
      <c r="F11" s="21"/>
    </row>
    <row r="12" spans="2:3" ht="12" customHeight="1">
      <c r="B12" s="3" t="s">
        <v>40</v>
      </c>
      <c r="C12" s="3"/>
    </row>
    <row r="13" ht="12" customHeight="1">
      <c r="B13" s="3"/>
    </row>
    <row r="14" ht="12" customHeight="1">
      <c r="B14" s="3"/>
    </row>
    <row r="15" ht="12" customHeight="1">
      <c r="B15" s="3"/>
    </row>
  </sheetData>
  <mergeCells count="10">
    <mergeCell ref="B6:C6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1:N1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126</v>
      </c>
      <c r="D7" s="7">
        <f>SUM(D8:D8)</f>
        <v>1</v>
      </c>
      <c r="E7" s="10" t="s">
        <v>61</v>
      </c>
      <c r="F7" s="10" t="s">
        <v>61</v>
      </c>
      <c r="G7" s="10" t="s">
        <v>61</v>
      </c>
      <c r="H7" s="10" t="s">
        <v>61</v>
      </c>
      <c r="I7" s="10" t="s">
        <v>61</v>
      </c>
      <c r="J7" s="10" t="s">
        <v>61</v>
      </c>
      <c r="K7" s="10" t="s">
        <v>61</v>
      </c>
      <c r="L7" s="10" t="s">
        <v>61</v>
      </c>
      <c r="M7" s="10" t="s">
        <v>61</v>
      </c>
      <c r="N7" s="10" t="s">
        <v>61</v>
      </c>
    </row>
    <row r="8" spans="2:14" ht="12" customHeight="1">
      <c r="B8" s="14"/>
      <c r="C8" s="15" t="s">
        <v>18</v>
      </c>
      <c r="D8" s="10">
        <v>1</v>
      </c>
      <c r="E8" s="10" t="s">
        <v>61</v>
      </c>
      <c r="F8" s="10" t="s">
        <v>61</v>
      </c>
      <c r="G8" s="10" t="s">
        <v>61</v>
      </c>
      <c r="H8" s="10" t="s">
        <v>61</v>
      </c>
      <c r="I8" s="10" t="s">
        <v>61</v>
      </c>
      <c r="J8" s="10" t="s">
        <v>61</v>
      </c>
      <c r="K8" s="10" t="s">
        <v>61</v>
      </c>
      <c r="L8" s="10" t="s">
        <v>61</v>
      </c>
      <c r="M8" s="10" t="s">
        <v>61</v>
      </c>
      <c r="N8" s="10" t="s">
        <v>61</v>
      </c>
    </row>
    <row r="9" ht="12" customHeight="1">
      <c r="F9" s="21"/>
    </row>
    <row r="10" spans="2:3" ht="12" customHeight="1">
      <c r="B10" s="3" t="s">
        <v>40</v>
      </c>
      <c r="C10" s="3"/>
    </row>
    <row r="11" ht="12" customHeight="1">
      <c r="B11" s="3"/>
    </row>
    <row r="12" ht="12" customHeight="1">
      <c r="B12" s="3"/>
    </row>
    <row r="13" ht="12" customHeight="1">
      <c r="B13" s="3"/>
    </row>
  </sheetData>
  <mergeCells count="10">
    <mergeCell ref="B6:C6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49</v>
      </c>
      <c r="D7" s="7">
        <f>SUM(D8:D28)</f>
        <v>1879</v>
      </c>
      <c r="E7" s="7">
        <f>F7+I7</f>
        <v>17908</v>
      </c>
      <c r="F7" s="7">
        <f>G7+H7</f>
        <v>15559</v>
      </c>
      <c r="G7" s="7">
        <f>SUM(G8:G28)</f>
        <v>9494</v>
      </c>
      <c r="H7" s="7">
        <f>SUM(H8:H28)</f>
        <v>6065</v>
      </c>
      <c r="I7" s="7">
        <f>J7+K7</f>
        <v>2349</v>
      </c>
      <c r="J7" s="7">
        <f>SUM(J8:J28)</f>
        <v>988</v>
      </c>
      <c r="K7" s="7">
        <f>SUM(K8:K28)</f>
        <v>1361</v>
      </c>
      <c r="L7" s="7">
        <f>SUM(L8:L28)</f>
        <v>2899588</v>
      </c>
      <c r="M7" s="7">
        <f>SUM(M8:M28)</f>
        <v>1722964</v>
      </c>
      <c r="N7" s="7">
        <f>SUM(N8:N28)</f>
        <v>546647</v>
      </c>
    </row>
    <row r="8" spans="2:14" ht="12" customHeight="1">
      <c r="B8" s="8"/>
      <c r="C8" s="9" t="s">
        <v>15</v>
      </c>
      <c r="D8" s="10">
        <v>57</v>
      </c>
      <c r="E8" s="10">
        <v>638</v>
      </c>
      <c r="F8" s="10">
        <f aca="true" t="shared" si="0" ref="F8:F28">G8+H8</f>
        <v>548</v>
      </c>
      <c r="G8" s="10">
        <v>314</v>
      </c>
      <c r="H8" s="10">
        <v>234</v>
      </c>
      <c r="I8" s="10">
        <f aca="true" t="shared" si="1" ref="I8:I28">J8+K8</f>
        <v>90</v>
      </c>
      <c r="J8" s="10">
        <v>51</v>
      </c>
      <c r="K8" s="10">
        <v>39</v>
      </c>
      <c r="L8" s="10">
        <v>162710</v>
      </c>
      <c r="M8" s="10">
        <v>118766</v>
      </c>
      <c r="N8" s="10">
        <v>17361</v>
      </c>
    </row>
    <row r="9" spans="2:14" ht="12" customHeight="1">
      <c r="B9" s="8"/>
      <c r="C9" s="9" t="s">
        <v>16</v>
      </c>
      <c r="D9" s="60">
        <v>1300</v>
      </c>
      <c r="E9" s="60">
        <f>F9+I9</f>
        <v>5718</v>
      </c>
      <c r="F9" s="58">
        <f t="shared" si="0"/>
        <v>4032</v>
      </c>
      <c r="G9" s="60">
        <v>1702</v>
      </c>
      <c r="H9" s="60">
        <v>2330</v>
      </c>
      <c r="I9" s="58">
        <f t="shared" si="1"/>
        <v>1686</v>
      </c>
      <c r="J9" s="60">
        <v>577</v>
      </c>
      <c r="K9" s="60">
        <v>1109</v>
      </c>
      <c r="L9" s="60">
        <v>814551</v>
      </c>
      <c r="M9" s="60">
        <v>507668</v>
      </c>
      <c r="N9" s="60">
        <v>122843</v>
      </c>
    </row>
    <row r="10" spans="2:14" ht="9.75" customHeight="1">
      <c r="B10" s="11"/>
      <c r="C10" s="12" t="s">
        <v>17</v>
      </c>
      <c r="D10" s="61"/>
      <c r="E10" s="61"/>
      <c r="F10" s="59"/>
      <c r="G10" s="61"/>
      <c r="H10" s="61"/>
      <c r="I10" s="59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63</v>
      </c>
      <c r="E11" s="10">
        <f>F11+I11</f>
        <v>693</v>
      </c>
      <c r="F11" s="10">
        <f t="shared" si="0"/>
        <v>589</v>
      </c>
      <c r="G11" s="10">
        <v>61</v>
      </c>
      <c r="H11" s="10">
        <v>528</v>
      </c>
      <c r="I11" s="10">
        <f t="shared" si="1"/>
        <v>104</v>
      </c>
      <c r="J11" s="10">
        <v>48</v>
      </c>
      <c r="K11" s="10">
        <v>56</v>
      </c>
      <c r="L11" s="10">
        <v>27671</v>
      </c>
      <c r="M11" s="10">
        <v>7026</v>
      </c>
      <c r="N11" s="10">
        <v>11987</v>
      </c>
    </row>
    <row r="12" spans="2:14" ht="12" customHeight="1">
      <c r="B12" s="14"/>
      <c r="C12" s="15" t="s">
        <v>19</v>
      </c>
      <c r="D12" s="10">
        <v>27</v>
      </c>
      <c r="E12" s="10">
        <f aca="true" t="shared" si="2" ref="E12:E27">F12+I12</f>
        <v>153</v>
      </c>
      <c r="F12" s="10">
        <f t="shared" si="0"/>
        <v>128</v>
      </c>
      <c r="G12" s="10">
        <v>111</v>
      </c>
      <c r="H12" s="10">
        <v>17</v>
      </c>
      <c r="I12" s="10">
        <f t="shared" si="1"/>
        <v>25</v>
      </c>
      <c r="J12" s="10">
        <v>20</v>
      </c>
      <c r="K12" s="10">
        <v>5</v>
      </c>
      <c r="L12" s="10">
        <v>37384</v>
      </c>
      <c r="M12" s="10">
        <v>20290</v>
      </c>
      <c r="N12" s="10">
        <v>4167</v>
      </c>
    </row>
    <row r="13" spans="2:14" ht="12" customHeight="1">
      <c r="B13" s="14"/>
      <c r="C13" s="15" t="s">
        <v>60</v>
      </c>
      <c r="D13" s="10">
        <v>35</v>
      </c>
      <c r="E13" s="10">
        <f t="shared" si="2"/>
        <v>631</v>
      </c>
      <c r="F13" s="10">
        <f t="shared" si="0"/>
        <v>594</v>
      </c>
      <c r="G13" s="10">
        <v>396</v>
      </c>
      <c r="H13" s="10">
        <v>198</v>
      </c>
      <c r="I13" s="10">
        <f t="shared" si="1"/>
        <v>37</v>
      </c>
      <c r="J13" s="10">
        <v>26</v>
      </c>
      <c r="K13" s="10">
        <v>11</v>
      </c>
      <c r="L13" s="10">
        <v>69009</v>
      </c>
      <c r="M13" s="10">
        <v>43139</v>
      </c>
      <c r="N13" s="10">
        <v>15900</v>
      </c>
    </row>
    <row r="14" spans="2:14" ht="12" customHeight="1">
      <c r="B14" s="14"/>
      <c r="C14" s="15" t="s">
        <v>21</v>
      </c>
      <c r="D14" s="10">
        <v>21</v>
      </c>
      <c r="E14" s="10">
        <v>892</v>
      </c>
      <c r="F14" s="10">
        <f t="shared" si="0"/>
        <v>183</v>
      </c>
      <c r="G14" s="10">
        <v>92</v>
      </c>
      <c r="H14" s="10">
        <v>91</v>
      </c>
      <c r="I14" s="10">
        <f t="shared" si="1"/>
        <v>28</v>
      </c>
      <c r="J14" s="10">
        <v>15</v>
      </c>
      <c r="K14" s="10">
        <v>13</v>
      </c>
      <c r="L14" s="10">
        <v>24112</v>
      </c>
      <c r="M14" s="10">
        <v>16346</v>
      </c>
      <c r="N14" s="10">
        <v>4545</v>
      </c>
    </row>
    <row r="15" spans="2:14" ht="12" customHeight="1">
      <c r="B15" s="14"/>
      <c r="C15" s="15" t="s">
        <v>22</v>
      </c>
      <c r="D15" s="10">
        <v>15</v>
      </c>
      <c r="E15" s="10">
        <f t="shared" si="2"/>
        <v>139</v>
      </c>
      <c r="F15" s="10">
        <f t="shared" si="0"/>
        <v>121</v>
      </c>
      <c r="G15" s="10">
        <v>93</v>
      </c>
      <c r="H15" s="10">
        <v>28</v>
      </c>
      <c r="I15" s="10">
        <f t="shared" si="1"/>
        <v>18</v>
      </c>
      <c r="J15" s="10">
        <v>11</v>
      </c>
      <c r="K15" s="10">
        <v>7</v>
      </c>
      <c r="L15" s="10">
        <v>18577</v>
      </c>
      <c r="M15" s="10">
        <v>6310</v>
      </c>
      <c r="N15" s="10">
        <v>4485</v>
      </c>
    </row>
    <row r="16" spans="2:14" ht="12" customHeight="1">
      <c r="B16" s="14"/>
      <c r="C16" s="15" t="s">
        <v>23</v>
      </c>
      <c r="D16" s="10">
        <v>2</v>
      </c>
      <c r="E16" s="10" t="s">
        <v>51</v>
      </c>
      <c r="F16" s="10" t="s">
        <v>51</v>
      </c>
      <c r="G16" s="10" t="s">
        <v>51</v>
      </c>
      <c r="H16" s="10" t="s">
        <v>51</v>
      </c>
      <c r="I16" s="10" t="s">
        <v>51</v>
      </c>
      <c r="J16" s="10" t="s">
        <v>51</v>
      </c>
      <c r="K16" s="10" t="s">
        <v>51</v>
      </c>
      <c r="L16" s="10" t="s">
        <v>51</v>
      </c>
      <c r="M16" s="10" t="s">
        <v>51</v>
      </c>
      <c r="N16" s="10" t="s">
        <v>51</v>
      </c>
    </row>
    <row r="17" spans="2:14" ht="12" customHeight="1">
      <c r="B17" s="14"/>
      <c r="C17" s="15" t="s">
        <v>50</v>
      </c>
      <c r="D17" s="10">
        <v>1</v>
      </c>
      <c r="E17" s="32">
        <f>F17+I17</f>
        <v>178</v>
      </c>
      <c r="F17" s="32">
        <f>G17+H17</f>
        <v>176</v>
      </c>
      <c r="G17" s="32">
        <v>145</v>
      </c>
      <c r="H17" s="32">
        <v>31</v>
      </c>
      <c r="I17" s="32">
        <f>J17+K17</f>
        <v>2</v>
      </c>
      <c r="J17" s="32">
        <v>1</v>
      </c>
      <c r="K17" s="32">
        <v>1</v>
      </c>
      <c r="L17" s="32">
        <v>36384</v>
      </c>
      <c r="M17" s="32">
        <v>27542</v>
      </c>
      <c r="N17" s="32">
        <v>7553</v>
      </c>
    </row>
    <row r="18" spans="2:14" ht="12" customHeight="1">
      <c r="B18" s="14"/>
      <c r="C18" s="15" t="s">
        <v>26</v>
      </c>
      <c r="D18" s="10">
        <v>9</v>
      </c>
      <c r="E18" s="10">
        <f t="shared" si="2"/>
        <v>94</v>
      </c>
      <c r="F18" s="10">
        <f t="shared" si="0"/>
        <v>75</v>
      </c>
      <c r="G18" s="16">
        <v>10</v>
      </c>
      <c r="H18" s="10">
        <v>65</v>
      </c>
      <c r="I18" s="10">
        <f t="shared" si="1"/>
        <v>19</v>
      </c>
      <c r="J18" s="10">
        <v>8</v>
      </c>
      <c r="K18" s="10">
        <v>11</v>
      </c>
      <c r="L18" s="16">
        <v>2986</v>
      </c>
      <c r="M18" s="10">
        <v>1218</v>
      </c>
      <c r="N18" s="10">
        <v>1086</v>
      </c>
    </row>
    <row r="19" spans="2:14" ht="12" customHeight="1">
      <c r="B19" s="14"/>
      <c r="C19" s="15" t="s">
        <v>27</v>
      </c>
      <c r="D19" s="10">
        <v>5</v>
      </c>
      <c r="E19" s="10">
        <f t="shared" si="2"/>
        <v>11</v>
      </c>
      <c r="F19" s="10">
        <f t="shared" si="0"/>
        <v>6</v>
      </c>
      <c r="G19" s="10">
        <v>4</v>
      </c>
      <c r="H19" s="10">
        <v>2</v>
      </c>
      <c r="I19" s="10">
        <f t="shared" si="1"/>
        <v>5</v>
      </c>
      <c r="J19" s="10">
        <v>4</v>
      </c>
      <c r="K19" s="10">
        <v>1</v>
      </c>
      <c r="L19" s="10">
        <v>663</v>
      </c>
      <c r="M19" s="10">
        <v>329</v>
      </c>
      <c r="N19" s="10">
        <v>163</v>
      </c>
    </row>
    <row r="20" spans="2:14" ht="12" customHeight="1">
      <c r="B20" s="14"/>
      <c r="C20" s="15" t="s">
        <v>28</v>
      </c>
      <c r="D20" s="10">
        <v>19</v>
      </c>
      <c r="E20" s="10">
        <f t="shared" si="2"/>
        <v>356</v>
      </c>
      <c r="F20" s="10">
        <f t="shared" si="0"/>
        <v>339</v>
      </c>
      <c r="G20" s="10">
        <v>275</v>
      </c>
      <c r="H20" s="10">
        <v>64</v>
      </c>
      <c r="I20" s="10">
        <f t="shared" si="1"/>
        <v>17</v>
      </c>
      <c r="J20" s="10">
        <v>11</v>
      </c>
      <c r="K20" s="10">
        <v>6</v>
      </c>
      <c r="L20" s="10">
        <v>50559</v>
      </c>
      <c r="M20" s="10">
        <v>25907</v>
      </c>
      <c r="N20" s="10">
        <v>10669</v>
      </c>
    </row>
    <row r="21" spans="2:14" ht="12" customHeight="1">
      <c r="B21" s="14"/>
      <c r="C21" s="15" t="s">
        <v>29</v>
      </c>
      <c r="D21" s="10">
        <v>10</v>
      </c>
      <c r="E21" s="10">
        <f t="shared" si="2"/>
        <v>133</v>
      </c>
      <c r="F21" s="10">
        <f t="shared" si="0"/>
        <v>125</v>
      </c>
      <c r="G21" s="10">
        <v>95</v>
      </c>
      <c r="H21" s="10">
        <v>30</v>
      </c>
      <c r="I21" s="10">
        <f t="shared" si="1"/>
        <v>8</v>
      </c>
      <c r="J21" s="10">
        <v>7</v>
      </c>
      <c r="K21" s="10">
        <v>1</v>
      </c>
      <c r="L21" s="10">
        <v>17279</v>
      </c>
      <c r="M21" s="10">
        <v>7304</v>
      </c>
      <c r="N21" s="10">
        <v>4181</v>
      </c>
    </row>
    <row r="22" spans="2:14" ht="12" customHeight="1">
      <c r="B22" s="14"/>
      <c r="C22" s="15" t="s">
        <v>30</v>
      </c>
      <c r="D22" s="10">
        <v>9</v>
      </c>
      <c r="E22" s="10">
        <f t="shared" si="2"/>
        <v>107</v>
      </c>
      <c r="F22" s="10">
        <f t="shared" si="0"/>
        <v>94</v>
      </c>
      <c r="G22" s="10">
        <v>70</v>
      </c>
      <c r="H22" s="10">
        <v>24</v>
      </c>
      <c r="I22" s="10">
        <f t="shared" si="1"/>
        <v>13</v>
      </c>
      <c r="J22" s="10">
        <v>8</v>
      </c>
      <c r="K22" s="10">
        <v>5</v>
      </c>
      <c r="L22" s="10">
        <v>19878</v>
      </c>
      <c r="M22" s="10">
        <v>14147</v>
      </c>
      <c r="N22" s="10">
        <v>2888</v>
      </c>
    </row>
    <row r="23" spans="2:14" ht="12" customHeight="1">
      <c r="B23" s="8"/>
      <c r="C23" s="9" t="s">
        <v>31</v>
      </c>
      <c r="D23" s="10">
        <v>82</v>
      </c>
      <c r="E23" s="10">
        <f t="shared" si="2"/>
        <v>1001</v>
      </c>
      <c r="F23" s="10">
        <f t="shared" si="0"/>
        <v>901</v>
      </c>
      <c r="G23" s="10">
        <v>668</v>
      </c>
      <c r="H23" s="10">
        <v>233</v>
      </c>
      <c r="I23" s="10">
        <f t="shared" si="1"/>
        <v>100</v>
      </c>
      <c r="J23" s="10">
        <v>75</v>
      </c>
      <c r="K23" s="10">
        <v>25</v>
      </c>
      <c r="L23" s="10">
        <v>126079</v>
      </c>
      <c r="M23" s="10">
        <v>56561</v>
      </c>
      <c r="N23" s="10">
        <v>30590</v>
      </c>
    </row>
    <row r="24" spans="2:14" ht="12" customHeight="1">
      <c r="B24" s="8"/>
      <c r="C24" s="9" t="s">
        <v>32</v>
      </c>
      <c r="D24" s="60">
        <v>50</v>
      </c>
      <c r="E24" s="60">
        <v>1815</v>
      </c>
      <c r="F24" s="58">
        <f>G24+H24</f>
        <v>1774</v>
      </c>
      <c r="G24" s="60">
        <v>1308</v>
      </c>
      <c r="H24" s="60">
        <v>466</v>
      </c>
      <c r="I24" s="58">
        <f>J24+K24</f>
        <v>41</v>
      </c>
      <c r="J24" s="60">
        <v>32</v>
      </c>
      <c r="K24" s="60">
        <v>9</v>
      </c>
      <c r="L24" s="60">
        <v>479913</v>
      </c>
      <c r="M24" s="60">
        <v>256108</v>
      </c>
      <c r="N24" s="60">
        <v>63938</v>
      </c>
    </row>
    <row r="25" spans="2:14" ht="12" customHeight="1">
      <c r="B25" s="11"/>
      <c r="C25" s="13" t="s">
        <v>33</v>
      </c>
      <c r="D25" s="61"/>
      <c r="E25" s="61"/>
      <c r="F25" s="59"/>
      <c r="G25" s="61"/>
      <c r="H25" s="61"/>
      <c r="I25" s="59"/>
      <c r="J25" s="61"/>
      <c r="K25" s="61"/>
      <c r="L25" s="61"/>
      <c r="M25" s="61"/>
      <c r="N25" s="61"/>
    </row>
    <row r="26" spans="2:14" ht="12" customHeight="1">
      <c r="B26" s="14"/>
      <c r="C26" s="15" t="s">
        <v>34</v>
      </c>
      <c r="D26" s="10">
        <v>72</v>
      </c>
      <c r="E26" s="10">
        <f t="shared" si="2"/>
        <v>2636</v>
      </c>
      <c r="F26" s="10">
        <f t="shared" si="0"/>
        <v>2578</v>
      </c>
      <c r="G26" s="10">
        <v>1331</v>
      </c>
      <c r="H26" s="10">
        <v>1247</v>
      </c>
      <c r="I26" s="10">
        <f t="shared" si="1"/>
        <v>58</v>
      </c>
      <c r="J26" s="10">
        <v>30</v>
      </c>
      <c r="K26" s="10">
        <v>28</v>
      </c>
      <c r="L26" s="10">
        <v>367574</v>
      </c>
      <c r="M26" s="10">
        <v>243473</v>
      </c>
      <c r="N26" s="10">
        <v>107924</v>
      </c>
    </row>
    <row r="27" spans="2:14" ht="12" customHeight="1">
      <c r="B27" s="8"/>
      <c r="C27" s="9" t="s">
        <v>35</v>
      </c>
      <c r="D27" s="10">
        <v>77</v>
      </c>
      <c r="E27" s="10">
        <f t="shared" si="2"/>
        <v>3208</v>
      </c>
      <c r="F27" s="10">
        <f t="shared" si="0"/>
        <v>3146</v>
      </c>
      <c r="G27" s="10">
        <v>2763</v>
      </c>
      <c r="H27" s="10">
        <v>383</v>
      </c>
      <c r="I27" s="10">
        <f t="shared" si="1"/>
        <v>62</v>
      </c>
      <c r="J27" s="10">
        <v>44</v>
      </c>
      <c r="K27" s="10">
        <v>18</v>
      </c>
      <c r="L27" s="10">
        <v>630351</v>
      </c>
      <c r="M27" s="10">
        <v>363076</v>
      </c>
      <c r="N27" s="10">
        <v>132999</v>
      </c>
    </row>
    <row r="28" spans="2:14" ht="12" customHeight="1">
      <c r="B28" s="11"/>
      <c r="C28" s="13" t="s">
        <v>39</v>
      </c>
      <c r="D28" s="10">
        <v>25</v>
      </c>
      <c r="E28" s="10">
        <f>F28+I28</f>
        <v>186</v>
      </c>
      <c r="F28" s="10">
        <f t="shared" si="0"/>
        <v>150</v>
      </c>
      <c r="G28" s="10">
        <v>56</v>
      </c>
      <c r="H28" s="10">
        <v>94</v>
      </c>
      <c r="I28" s="10">
        <f t="shared" si="1"/>
        <v>36</v>
      </c>
      <c r="J28" s="10">
        <v>20</v>
      </c>
      <c r="K28" s="10">
        <v>16</v>
      </c>
      <c r="L28" s="10">
        <v>13908</v>
      </c>
      <c r="M28" s="10">
        <v>7754</v>
      </c>
      <c r="N28" s="10">
        <v>3368</v>
      </c>
    </row>
    <row r="29" ht="12" customHeight="1">
      <c r="F29" s="21"/>
    </row>
    <row r="30" spans="2:3" ht="12" customHeight="1">
      <c r="B30" s="3" t="s">
        <v>40</v>
      </c>
      <c r="C30" s="3"/>
    </row>
    <row r="31" spans="2:8" ht="12" customHeight="1">
      <c r="B31" s="3"/>
      <c r="F31" s="63"/>
      <c r="G31" s="63"/>
      <c r="H31" s="63"/>
    </row>
    <row r="32" ht="12" customHeight="1">
      <c r="B32" s="3"/>
    </row>
    <row r="33" ht="12" customHeight="1">
      <c r="B33" s="3"/>
    </row>
  </sheetData>
  <mergeCells count="33">
    <mergeCell ref="B3:C5"/>
    <mergeCell ref="D3:D5"/>
    <mergeCell ref="E3:K3"/>
    <mergeCell ref="L3:L5"/>
    <mergeCell ref="M3:M5"/>
    <mergeCell ref="N3:N5"/>
    <mergeCell ref="E4:E5"/>
    <mergeCell ref="F4:H4"/>
    <mergeCell ref="I4:K4"/>
    <mergeCell ref="B6:C6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D24:D25"/>
    <mergeCell ref="E24:E25"/>
    <mergeCell ref="F24:F25"/>
    <mergeCell ref="G24:G25"/>
    <mergeCell ref="F31:H31"/>
    <mergeCell ref="L24:L25"/>
    <mergeCell ref="M24:M25"/>
    <mergeCell ref="N24:N25"/>
    <mergeCell ref="H24:H25"/>
    <mergeCell ref="I24:I25"/>
    <mergeCell ref="J24:J25"/>
    <mergeCell ref="K24:K25"/>
  </mergeCells>
  <printOptions/>
  <pageMargins left="0.75" right="0.75" top="1" bottom="1" header="0.512" footer="0.512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1:N1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127</v>
      </c>
      <c r="D7" s="7">
        <f>SUM(D8:D8)</f>
        <v>2</v>
      </c>
      <c r="E7" s="10" t="s">
        <v>61</v>
      </c>
      <c r="F7" s="10" t="s">
        <v>61</v>
      </c>
      <c r="G7" s="10" t="s">
        <v>61</v>
      </c>
      <c r="H7" s="10" t="s">
        <v>61</v>
      </c>
      <c r="I7" s="10" t="s">
        <v>61</v>
      </c>
      <c r="J7" s="10" t="s">
        <v>61</v>
      </c>
      <c r="K7" s="10" t="s">
        <v>61</v>
      </c>
      <c r="L7" s="10" t="s">
        <v>61</v>
      </c>
      <c r="M7" s="10" t="s">
        <v>61</v>
      </c>
      <c r="N7" s="10" t="s">
        <v>61</v>
      </c>
    </row>
    <row r="8" spans="2:14" ht="12" customHeight="1">
      <c r="B8" s="14"/>
      <c r="C8" s="15" t="s">
        <v>19</v>
      </c>
      <c r="D8" s="10">
        <v>2</v>
      </c>
      <c r="E8" s="10" t="s">
        <v>61</v>
      </c>
      <c r="F8" s="10" t="s">
        <v>61</v>
      </c>
      <c r="G8" s="10" t="s">
        <v>61</v>
      </c>
      <c r="H8" s="10" t="s">
        <v>61</v>
      </c>
      <c r="I8" s="10" t="s">
        <v>61</v>
      </c>
      <c r="J8" s="10" t="s">
        <v>61</v>
      </c>
      <c r="K8" s="10" t="s">
        <v>61</v>
      </c>
      <c r="L8" s="10" t="s">
        <v>61</v>
      </c>
      <c r="M8" s="10" t="s">
        <v>61</v>
      </c>
      <c r="N8" s="10" t="s">
        <v>61</v>
      </c>
    </row>
    <row r="9" ht="12" customHeight="1">
      <c r="F9" s="21"/>
    </row>
    <row r="10" spans="2:3" ht="12" customHeight="1">
      <c r="B10" s="3" t="s">
        <v>40</v>
      </c>
      <c r="C10" s="3"/>
    </row>
    <row r="11" ht="12" customHeight="1">
      <c r="B11" s="3"/>
    </row>
    <row r="12" ht="12" customHeight="1">
      <c r="B12" s="3"/>
    </row>
    <row r="13" ht="12" customHeight="1">
      <c r="B13" s="3"/>
    </row>
  </sheetData>
  <mergeCells count="10">
    <mergeCell ref="B6:C6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1:N1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s="30" customFormat="1" ht="12" customHeight="1">
      <c r="B7" s="71" t="s">
        <v>129</v>
      </c>
      <c r="C7" s="72"/>
      <c r="D7" s="7">
        <v>73</v>
      </c>
      <c r="E7" s="7">
        <v>960</v>
      </c>
      <c r="F7" s="7">
        <v>898</v>
      </c>
      <c r="G7" s="7">
        <v>512</v>
      </c>
      <c r="H7" s="7">
        <v>386</v>
      </c>
      <c r="I7" s="7">
        <v>62</v>
      </c>
      <c r="J7" s="7">
        <v>44</v>
      </c>
      <c r="K7" s="7">
        <v>18</v>
      </c>
      <c r="L7" s="7">
        <v>126480</v>
      </c>
      <c r="M7" s="7">
        <v>69242</v>
      </c>
      <c r="N7" s="7">
        <v>23119</v>
      </c>
    </row>
    <row r="8" spans="2:14" ht="12" customHeight="1">
      <c r="B8" s="8"/>
      <c r="C8" s="20" t="s">
        <v>128</v>
      </c>
      <c r="D8" s="7">
        <f>SUM(D9:D11)</f>
        <v>3</v>
      </c>
      <c r="E8" s="7">
        <v>104</v>
      </c>
      <c r="F8" s="7">
        <f>G8+H8</f>
        <v>103</v>
      </c>
      <c r="G8" s="7">
        <f>SUM(G9:G11)</f>
        <v>48</v>
      </c>
      <c r="H8" s="7">
        <f>SUM(H9:H11)</f>
        <v>55</v>
      </c>
      <c r="I8" s="7">
        <v>1</v>
      </c>
      <c r="J8" s="7">
        <f>SUM(J9:J11)</f>
        <v>1</v>
      </c>
      <c r="K8" s="7" t="s">
        <v>63</v>
      </c>
      <c r="L8" s="7">
        <f>SUM(L9:L11)</f>
        <v>10411</v>
      </c>
      <c r="M8" s="7">
        <f>SUM(M9:M11)</f>
        <v>7295</v>
      </c>
      <c r="N8" s="7">
        <f>SUM(N9:N11)</f>
        <v>1360</v>
      </c>
    </row>
    <row r="9" spans="2:14" ht="12" customHeight="1">
      <c r="B9" s="8"/>
      <c r="C9" s="9" t="s">
        <v>15</v>
      </c>
      <c r="D9" s="10">
        <v>1</v>
      </c>
      <c r="E9" s="10">
        <v>104</v>
      </c>
      <c r="F9" s="10">
        <v>103</v>
      </c>
      <c r="G9" s="10">
        <v>48</v>
      </c>
      <c r="H9" s="10">
        <v>55</v>
      </c>
      <c r="I9" s="10">
        <v>1</v>
      </c>
      <c r="J9" s="10">
        <v>1</v>
      </c>
      <c r="K9" s="10" t="s">
        <v>58</v>
      </c>
      <c r="L9" s="10">
        <v>10411</v>
      </c>
      <c r="M9" s="10">
        <v>7295</v>
      </c>
      <c r="N9" s="10">
        <v>1360</v>
      </c>
    </row>
    <row r="10" spans="2:14" ht="12" customHeight="1">
      <c r="B10" s="14"/>
      <c r="C10" s="15" t="s">
        <v>28</v>
      </c>
      <c r="D10" s="10">
        <v>1</v>
      </c>
      <c r="E10" s="10" t="s">
        <v>53</v>
      </c>
      <c r="F10" s="10" t="s">
        <v>53</v>
      </c>
      <c r="G10" s="10" t="s">
        <v>53</v>
      </c>
      <c r="H10" s="10" t="s">
        <v>53</v>
      </c>
      <c r="I10" s="10" t="s">
        <v>53</v>
      </c>
      <c r="J10" s="10" t="s">
        <v>53</v>
      </c>
      <c r="K10" s="10" t="s">
        <v>53</v>
      </c>
      <c r="L10" s="10" t="s">
        <v>53</v>
      </c>
      <c r="M10" s="10" t="s">
        <v>53</v>
      </c>
      <c r="N10" s="10" t="s">
        <v>53</v>
      </c>
    </row>
    <row r="11" spans="2:14" ht="12" customHeight="1">
      <c r="B11" s="14"/>
      <c r="C11" s="15" t="s">
        <v>35</v>
      </c>
      <c r="D11" s="10">
        <v>1</v>
      </c>
      <c r="E11" s="10" t="s">
        <v>53</v>
      </c>
      <c r="F11" s="10" t="s">
        <v>53</v>
      </c>
      <c r="G11" s="10" t="s">
        <v>53</v>
      </c>
      <c r="H11" s="10" t="s">
        <v>53</v>
      </c>
      <c r="I11" s="10" t="s">
        <v>53</v>
      </c>
      <c r="J11" s="10" t="s">
        <v>53</v>
      </c>
      <c r="K11" s="10" t="s">
        <v>53</v>
      </c>
      <c r="L11" s="10" t="s">
        <v>53</v>
      </c>
      <c r="M11" s="10" t="s">
        <v>53</v>
      </c>
      <c r="N11" s="10" t="s">
        <v>53</v>
      </c>
    </row>
    <row r="12" ht="12" customHeight="1">
      <c r="F12" s="21"/>
    </row>
    <row r="13" spans="2:3" ht="12" customHeight="1">
      <c r="B13" s="3" t="s">
        <v>40</v>
      </c>
      <c r="C13" s="3"/>
    </row>
    <row r="14" ht="12" customHeight="1">
      <c r="B14" s="3"/>
    </row>
    <row r="15" ht="12" customHeight="1">
      <c r="B15" s="3"/>
    </row>
    <row r="16" ht="12" customHeight="1">
      <c r="B16" s="3"/>
    </row>
  </sheetData>
  <mergeCells count="11">
    <mergeCell ref="N3:N5"/>
    <mergeCell ref="E4:E5"/>
    <mergeCell ref="F4:H4"/>
    <mergeCell ref="I4:K4"/>
    <mergeCell ref="E3:K3"/>
    <mergeCell ref="L3:L5"/>
    <mergeCell ref="B6:C6"/>
    <mergeCell ref="B7:C7"/>
    <mergeCell ref="M3:M5"/>
    <mergeCell ref="B3:C5"/>
    <mergeCell ref="D3:D5"/>
  </mergeCells>
  <printOptions/>
  <pageMargins left="0.75" right="0.75" top="1" bottom="1" header="0.512" footer="0.512"/>
  <pageSetup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1:N1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130</v>
      </c>
      <c r="D7" s="7">
        <f>SUM(D8:D10)</f>
        <v>9</v>
      </c>
      <c r="E7" s="7">
        <f>F7+I7</f>
        <v>61</v>
      </c>
      <c r="F7" s="7">
        <f>G7+H7</f>
        <v>53</v>
      </c>
      <c r="G7" s="7">
        <f>SUM(G8:G10)</f>
        <v>42</v>
      </c>
      <c r="H7" s="7">
        <f>SUM(H8:H10)</f>
        <v>11</v>
      </c>
      <c r="I7" s="7">
        <f>J7+K7</f>
        <v>8</v>
      </c>
      <c r="J7" s="7">
        <f>SUM(J8:J10)</f>
        <v>5</v>
      </c>
      <c r="K7" s="7">
        <f>SUM(K8:K10)</f>
        <v>3</v>
      </c>
      <c r="L7" s="7">
        <f>SUM(L8:L10)</f>
        <v>5857</v>
      </c>
      <c r="M7" s="7">
        <f>SUM(M8:M10)</f>
        <v>3906</v>
      </c>
      <c r="N7" s="7">
        <f>SUM(N8:N10)</f>
        <v>1150</v>
      </c>
    </row>
    <row r="8" spans="2:14" ht="12" customHeight="1">
      <c r="B8" s="8"/>
      <c r="C8" s="9" t="s">
        <v>15</v>
      </c>
      <c r="D8" s="10">
        <v>1</v>
      </c>
      <c r="E8" s="10" t="s">
        <v>53</v>
      </c>
      <c r="F8" s="10" t="s">
        <v>53</v>
      </c>
      <c r="G8" s="10" t="s">
        <v>53</v>
      </c>
      <c r="H8" s="10" t="s">
        <v>53</v>
      </c>
      <c r="I8" s="10" t="s">
        <v>53</v>
      </c>
      <c r="J8" s="10" t="s">
        <v>53</v>
      </c>
      <c r="K8" s="10" t="s">
        <v>53</v>
      </c>
      <c r="L8" s="10" t="s">
        <v>53</v>
      </c>
      <c r="M8" s="10" t="s">
        <v>53</v>
      </c>
      <c r="N8" s="10" t="s">
        <v>53</v>
      </c>
    </row>
    <row r="9" spans="2:14" ht="12" customHeight="1">
      <c r="B9" s="14"/>
      <c r="C9" s="15" t="s">
        <v>19</v>
      </c>
      <c r="D9" s="10">
        <v>7</v>
      </c>
      <c r="E9" s="32">
        <f>F9+I9</f>
        <v>61</v>
      </c>
      <c r="F9" s="32">
        <f>G9+H9</f>
        <v>53</v>
      </c>
      <c r="G9" s="32">
        <v>42</v>
      </c>
      <c r="H9" s="32">
        <v>11</v>
      </c>
      <c r="I9" s="32">
        <f>J9+K9</f>
        <v>8</v>
      </c>
      <c r="J9" s="32">
        <v>5</v>
      </c>
      <c r="K9" s="32">
        <v>3</v>
      </c>
      <c r="L9" s="32">
        <v>5857</v>
      </c>
      <c r="M9" s="32">
        <v>3906</v>
      </c>
      <c r="N9" s="32">
        <v>1150</v>
      </c>
    </row>
    <row r="10" spans="2:14" ht="12" customHeight="1">
      <c r="B10" s="14"/>
      <c r="C10" s="15" t="s">
        <v>28</v>
      </c>
      <c r="D10" s="10">
        <v>1</v>
      </c>
      <c r="E10" s="10" t="s">
        <v>53</v>
      </c>
      <c r="F10" s="10" t="s">
        <v>53</v>
      </c>
      <c r="G10" s="10" t="s">
        <v>53</v>
      </c>
      <c r="H10" s="10" t="s">
        <v>53</v>
      </c>
      <c r="I10" s="10" t="s">
        <v>53</v>
      </c>
      <c r="J10" s="10" t="s">
        <v>53</v>
      </c>
      <c r="K10" s="10" t="s">
        <v>53</v>
      </c>
      <c r="L10" s="10" t="s">
        <v>53</v>
      </c>
      <c r="M10" s="10" t="s">
        <v>53</v>
      </c>
      <c r="N10" s="10" t="s">
        <v>53</v>
      </c>
    </row>
    <row r="11" ht="12" customHeight="1">
      <c r="F11" s="21"/>
    </row>
    <row r="12" spans="2:3" ht="12" customHeight="1">
      <c r="B12" s="3" t="s">
        <v>40</v>
      </c>
      <c r="C12" s="3"/>
    </row>
    <row r="13" ht="12" customHeight="1">
      <c r="B13" s="3"/>
    </row>
    <row r="14" ht="12" customHeight="1">
      <c r="B14" s="3"/>
    </row>
    <row r="15" ht="12" customHeight="1">
      <c r="B15" s="3"/>
    </row>
  </sheetData>
  <mergeCells count="10">
    <mergeCell ref="B6:C6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1:N1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131</v>
      </c>
      <c r="D7" s="7">
        <f>SUM(D8:D9)</f>
        <v>6</v>
      </c>
      <c r="E7" s="7">
        <f>F7+I7</f>
        <v>51</v>
      </c>
      <c r="F7" s="7">
        <f>G7+H7</f>
        <v>46</v>
      </c>
      <c r="G7" s="7">
        <f>SUM(G8:G9)</f>
        <v>34</v>
      </c>
      <c r="H7" s="7">
        <f>SUM(H8:H9)</f>
        <v>12</v>
      </c>
      <c r="I7" s="7">
        <f>J7+K7</f>
        <v>5</v>
      </c>
      <c r="J7" s="7">
        <f>SUM(J8:J9)</f>
        <v>4</v>
      </c>
      <c r="K7" s="7">
        <f>SUM(K8:K9)</f>
        <v>1</v>
      </c>
      <c r="L7" s="7">
        <f>SUM(L8:L9)</f>
        <v>10267</v>
      </c>
      <c r="M7" s="7">
        <f>SUM(M8:M9)</f>
        <v>6098</v>
      </c>
      <c r="N7" s="7">
        <f>SUM(N8:N9)</f>
        <v>1342</v>
      </c>
    </row>
    <row r="8" spans="2:14" ht="12" customHeight="1">
      <c r="B8" s="14"/>
      <c r="C8" s="15" t="s">
        <v>19</v>
      </c>
      <c r="D8" s="10">
        <v>5</v>
      </c>
      <c r="E8" s="32">
        <f>F8+I8</f>
        <v>51</v>
      </c>
      <c r="F8" s="32">
        <f>G8+H8</f>
        <v>46</v>
      </c>
      <c r="G8" s="32">
        <v>34</v>
      </c>
      <c r="H8" s="32">
        <v>12</v>
      </c>
      <c r="I8" s="32">
        <f>J8+K8</f>
        <v>5</v>
      </c>
      <c r="J8" s="32">
        <v>4</v>
      </c>
      <c r="K8" s="32">
        <v>1</v>
      </c>
      <c r="L8" s="32">
        <v>10267</v>
      </c>
      <c r="M8" s="32">
        <v>6098</v>
      </c>
      <c r="N8" s="32">
        <v>1342</v>
      </c>
    </row>
    <row r="9" spans="2:14" ht="12" customHeight="1">
      <c r="B9" s="14"/>
      <c r="C9" s="15" t="s">
        <v>60</v>
      </c>
      <c r="D9" s="10">
        <v>1</v>
      </c>
      <c r="E9" s="10" t="s">
        <v>53</v>
      </c>
      <c r="F9" s="10" t="s">
        <v>53</v>
      </c>
      <c r="G9" s="10" t="s">
        <v>53</v>
      </c>
      <c r="H9" s="10" t="s">
        <v>53</v>
      </c>
      <c r="I9" s="10" t="s">
        <v>53</v>
      </c>
      <c r="J9" s="10" t="s">
        <v>53</v>
      </c>
      <c r="K9" s="10" t="s">
        <v>53</v>
      </c>
      <c r="L9" s="10" t="s">
        <v>53</v>
      </c>
      <c r="M9" s="10" t="s">
        <v>53</v>
      </c>
      <c r="N9" s="10" t="s">
        <v>53</v>
      </c>
    </row>
    <row r="10" spans="2:3" ht="12" customHeight="1">
      <c r="B10" s="3" t="s">
        <v>40</v>
      </c>
      <c r="C10" s="3"/>
    </row>
    <row r="11" ht="12" customHeight="1">
      <c r="B11" s="3"/>
    </row>
    <row r="12" ht="12" customHeight="1">
      <c r="B12" s="3"/>
    </row>
    <row r="13" ht="12" customHeight="1">
      <c r="B13" s="3"/>
    </row>
  </sheetData>
  <mergeCells count="10">
    <mergeCell ref="B6:C6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1:N1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132</v>
      </c>
      <c r="D7" s="7">
        <f>SUM(D8:D10)</f>
        <v>8</v>
      </c>
      <c r="E7" s="7">
        <f>F7+I7</f>
        <v>75</v>
      </c>
      <c r="F7" s="7">
        <f>G7+H7</f>
        <v>69</v>
      </c>
      <c r="G7" s="7">
        <f>SUM(G8:G10)</f>
        <v>34</v>
      </c>
      <c r="H7" s="7">
        <f>SUM(H8:H10)</f>
        <v>35</v>
      </c>
      <c r="I7" s="7">
        <f>J7+K7</f>
        <v>6</v>
      </c>
      <c r="J7" s="7">
        <f>SUM(J8:J10)</f>
        <v>4</v>
      </c>
      <c r="K7" s="7">
        <f>SUM(K8:K10)</f>
        <v>2</v>
      </c>
      <c r="L7" s="7">
        <f>SUM(L8:L10)</f>
        <v>8994</v>
      </c>
      <c r="M7" s="7">
        <f>SUM(M8:M10)</f>
        <v>3736</v>
      </c>
      <c r="N7" s="7">
        <f>SUM(N8:N10)</f>
        <v>1094</v>
      </c>
    </row>
    <row r="8" spans="2:14" ht="12" customHeight="1">
      <c r="B8" s="8"/>
      <c r="C8" s="9" t="s">
        <v>15</v>
      </c>
      <c r="D8" s="10">
        <v>5</v>
      </c>
      <c r="E8" s="10">
        <v>25</v>
      </c>
      <c r="F8" s="10">
        <f>G8+H8</f>
        <v>23</v>
      </c>
      <c r="G8" s="10">
        <v>21</v>
      </c>
      <c r="H8" s="10">
        <v>2</v>
      </c>
      <c r="I8" s="10">
        <f>J8+K8</f>
        <v>2</v>
      </c>
      <c r="J8" s="10">
        <v>1</v>
      </c>
      <c r="K8" s="10">
        <v>1</v>
      </c>
      <c r="L8" s="10">
        <v>5409</v>
      </c>
      <c r="M8" s="10">
        <v>1168</v>
      </c>
      <c r="N8" s="10">
        <v>427</v>
      </c>
    </row>
    <row r="9" spans="2:14" ht="12" customHeight="1">
      <c r="B9" s="14"/>
      <c r="C9" s="15" t="s">
        <v>34</v>
      </c>
      <c r="D9" s="10">
        <v>1</v>
      </c>
      <c r="E9" s="32">
        <f>F9+I9</f>
        <v>50</v>
      </c>
      <c r="F9" s="32">
        <f>G9+H9</f>
        <v>46</v>
      </c>
      <c r="G9" s="32">
        <v>13</v>
      </c>
      <c r="H9" s="32">
        <v>33</v>
      </c>
      <c r="I9" s="32">
        <f>J9+K9</f>
        <v>4</v>
      </c>
      <c r="J9" s="32">
        <v>3</v>
      </c>
      <c r="K9" s="32">
        <v>1</v>
      </c>
      <c r="L9" s="32">
        <v>3585</v>
      </c>
      <c r="M9" s="32">
        <v>2568</v>
      </c>
      <c r="N9" s="32">
        <v>667</v>
      </c>
    </row>
    <row r="10" spans="2:14" ht="12" customHeight="1">
      <c r="B10" s="11"/>
      <c r="C10" s="13" t="s">
        <v>39</v>
      </c>
      <c r="D10" s="10">
        <v>2</v>
      </c>
      <c r="E10" s="10" t="s">
        <v>53</v>
      </c>
      <c r="F10" s="10" t="s">
        <v>53</v>
      </c>
      <c r="G10" s="10" t="s">
        <v>53</v>
      </c>
      <c r="H10" s="10" t="s">
        <v>53</v>
      </c>
      <c r="I10" s="10" t="s">
        <v>53</v>
      </c>
      <c r="J10" s="10" t="s">
        <v>53</v>
      </c>
      <c r="K10" s="10" t="s">
        <v>53</v>
      </c>
      <c r="L10" s="10" t="s">
        <v>53</v>
      </c>
      <c r="M10" s="10" t="s">
        <v>53</v>
      </c>
      <c r="N10" s="10" t="s">
        <v>53</v>
      </c>
    </row>
    <row r="11" ht="12" customHeight="1">
      <c r="F11" s="21"/>
    </row>
    <row r="12" spans="2:3" ht="12" customHeight="1">
      <c r="B12" s="3" t="s">
        <v>40</v>
      </c>
      <c r="C12" s="3"/>
    </row>
    <row r="13" ht="12" customHeight="1">
      <c r="B13" s="3"/>
    </row>
    <row r="14" ht="12" customHeight="1">
      <c r="B14" s="3"/>
    </row>
    <row r="15" ht="12" customHeight="1">
      <c r="B15" s="3"/>
    </row>
  </sheetData>
  <mergeCells count="10">
    <mergeCell ref="B6:C6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133</v>
      </c>
      <c r="D7" s="7">
        <f>SUM(D8:D16)</f>
        <v>19</v>
      </c>
      <c r="E7" s="7">
        <f>F7+I7</f>
        <v>439</v>
      </c>
      <c r="F7" s="7">
        <f>G7+H7</f>
        <v>429</v>
      </c>
      <c r="G7" s="7">
        <f>SUM(G8:G16)</f>
        <v>210</v>
      </c>
      <c r="H7" s="7">
        <f>SUM(H8:H16)</f>
        <v>219</v>
      </c>
      <c r="I7" s="7">
        <f>J7+K7</f>
        <v>10</v>
      </c>
      <c r="J7" s="7">
        <f>SUM(J8:J16)</f>
        <v>9</v>
      </c>
      <c r="K7" s="7">
        <f>SUM(K8:K16)</f>
        <v>1</v>
      </c>
      <c r="L7" s="7">
        <f>SUM(L8:L16)</f>
        <v>57074</v>
      </c>
      <c r="M7" s="7">
        <f>SUM(M8:M16)</f>
        <v>26972</v>
      </c>
      <c r="N7" s="7">
        <f>SUM(N8:N16)</f>
        <v>13062</v>
      </c>
    </row>
    <row r="8" spans="2:14" ht="12" customHeight="1">
      <c r="B8" s="8"/>
      <c r="C8" s="9" t="s">
        <v>15</v>
      </c>
      <c r="D8" s="10">
        <v>2</v>
      </c>
      <c r="E8" s="10" t="s">
        <v>53</v>
      </c>
      <c r="F8" s="10" t="s">
        <v>53</v>
      </c>
      <c r="G8" s="10" t="s">
        <v>53</v>
      </c>
      <c r="H8" s="10" t="s">
        <v>53</v>
      </c>
      <c r="I8" s="10" t="s">
        <v>53</v>
      </c>
      <c r="J8" s="10" t="s">
        <v>53</v>
      </c>
      <c r="K8" s="10" t="s">
        <v>53</v>
      </c>
      <c r="L8" s="10" t="s">
        <v>53</v>
      </c>
      <c r="M8" s="10" t="s">
        <v>53</v>
      </c>
      <c r="N8" s="10" t="s">
        <v>53</v>
      </c>
    </row>
    <row r="9" spans="2:14" ht="12" customHeight="1">
      <c r="B9" s="14"/>
      <c r="C9" s="15" t="s">
        <v>19</v>
      </c>
      <c r="D9" s="10">
        <v>6</v>
      </c>
      <c r="E9" s="32">
        <f>F9+I9</f>
        <v>117</v>
      </c>
      <c r="F9" s="32">
        <f>G9+H9</f>
        <v>114</v>
      </c>
      <c r="G9" s="32">
        <v>88</v>
      </c>
      <c r="H9" s="32">
        <v>26</v>
      </c>
      <c r="I9" s="32">
        <v>3</v>
      </c>
      <c r="J9" s="32">
        <v>3</v>
      </c>
      <c r="K9" s="32" t="s">
        <v>63</v>
      </c>
      <c r="L9" s="32">
        <v>29777</v>
      </c>
      <c r="M9" s="32">
        <v>19612</v>
      </c>
      <c r="N9" s="32">
        <v>3576</v>
      </c>
    </row>
    <row r="10" spans="2:14" ht="12" customHeight="1">
      <c r="B10" s="14"/>
      <c r="C10" s="15" t="s">
        <v>60</v>
      </c>
      <c r="D10" s="10">
        <v>1</v>
      </c>
      <c r="E10" s="10" t="s">
        <v>53</v>
      </c>
      <c r="F10" s="10" t="s">
        <v>53</v>
      </c>
      <c r="G10" s="10" t="s">
        <v>53</v>
      </c>
      <c r="H10" s="10" t="s">
        <v>53</v>
      </c>
      <c r="I10" s="10" t="s">
        <v>53</v>
      </c>
      <c r="J10" s="10" t="s">
        <v>53</v>
      </c>
      <c r="K10" s="10" t="s">
        <v>53</v>
      </c>
      <c r="L10" s="10" t="s">
        <v>53</v>
      </c>
      <c r="M10" s="10" t="s">
        <v>53</v>
      </c>
      <c r="N10" s="10" t="s">
        <v>53</v>
      </c>
    </row>
    <row r="11" spans="2:14" ht="12" customHeight="1">
      <c r="B11" s="14"/>
      <c r="C11" s="15" t="s">
        <v>22</v>
      </c>
      <c r="D11" s="10">
        <v>1</v>
      </c>
      <c r="E11" s="10" t="s">
        <v>53</v>
      </c>
      <c r="F11" s="10" t="s">
        <v>53</v>
      </c>
      <c r="G11" s="10" t="s">
        <v>53</v>
      </c>
      <c r="H11" s="10" t="s">
        <v>53</v>
      </c>
      <c r="I11" s="10" t="s">
        <v>53</v>
      </c>
      <c r="J11" s="10" t="s">
        <v>53</v>
      </c>
      <c r="K11" s="10" t="s">
        <v>53</v>
      </c>
      <c r="L11" s="10" t="s">
        <v>53</v>
      </c>
      <c r="M11" s="10" t="s">
        <v>53</v>
      </c>
      <c r="N11" s="10" t="s">
        <v>53</v>
      </c>
    </row>
    <row r="12" spans="2:14" ht="12" customHeight="1">
      <c r="B12" s="14"/>
      <c r="C12" s="15" t="s">
        <v>28</v>
      </c>
      <c r="D12" s="10">
        <v>6</v>
      </c>
      <c r="E12" s="32">
        <f>F12+I12</f>
        <v>209</v>
      </c>
      <c r="F12" s="32">
        <f>G12+H12</f>
        <v>202</v>
      </c>
      <c r="G12" s="32">
        <v>107</v>
      </c>
      <c r="H12" s="32">
        <v>95</v>
      </c>
      <c r="I12" s="32">
        <f>J12+K12</f>
        <v>7</v>
      </c>
      <c r="J12" s="32">
        <v>6</v>
      </c>
      <c r="K12" s="32">
        <v>1</v>
      </c>
      <c r="L12" s="32">
        <v>21142</v>
      </c>
      <c r="M12" s="32">
        <v>4939</v>
      </c>
      <c r="N12" s="32">
        <v>6190</v>
      </c>
    </row>
    <row r="13" spans="2:14" ht="12" customHeight="1">
      <c r="B13" s="14"/>
      <c r="C13" s="15" t="s">
        <v>34</v>
      </c>
      <c r="D13" s="10">
        <v>2</v>
      </c>
      <c r="E13" s="32">
        <v>113</v>
      </c>
      <c r="F13" s="32">
        <v>113</v>
      </c>
      <c r="G13" s="32">
        <v>15</v>
      </c>
      <c r="H13" s="32">
        <v>98</v>
      </c>
      <c r="I13" s="32" t="s">
        <v>162</v>
      </c>
      <c r="J13" s="32" t="s">
        <v>162</v>
      </c>
      <c r="K13" s="32" t="s">
        <v>162</v>
      </c>
      <c r="L13" s="32">
        <v>6155</v>
      </c>
      <c r="M13" s="32">
        <v>2421</v>
      </c>
      <c r="N13" s="32">
        <v>3296</v>
      </c>
    </row>
    <row r="14" spans="2:14" ht="12" customHeight="1">
      <c r="B14" s="8"/>
      <c r="C14" s="9" t="s">
        <v>36</v>
      </c>
      <c r="D14" s="58">
        <v>1</v>
      </c>
      <c r="E14" s="58" t="s">
        <v>53</v>
      </c>
      <c r="F14" s="58" t="s">
        <v>53</v>
      </c>
      <c r="G14" s="58" t="s">
        <v>53</v>
      </c>
      <c r="H14" s="58" t="s">
        <v>53</v>
      </c>
      <c r="I14" s="58" t="s">
        <v>53</v>
      </c>
      <c r="J14" s="58" t="s">
        <v>53</v>
      </c>
      <c r="K14" s="58" t="s">
        <v>53</v>
      </c>
      <c r="L14" s="58" t="s">
        <v>53</v>
      </c>
      <c r="M14" s="58" t="s">
        <v>53</v>
      </c>
      <c r="N14" s="58" t="s">
        <v>53</v>
      </c>
    </row>
    <row r="15" spans="2:14" ht="12" customHeight="1">
      <c r="B15" s="18"/>
      <c r="C15" s="19" t="s">
        <v>37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2:14" ht="12" customHeight="1">
      <c r="B16" s="11"/>
      <c r="C16" s="13" t="s">
        <v>38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ht="12" customHeight="1">
      <c r="F17" s="21"/>
    </row>
    <row r="18" spans="2:3" ht="12" customHeight="1">
      <c r="B18" s="3" t="s">
        <v>40</v>
      </c>
      <c r="C18" s="3"/>
    </row>
    <row r="19" ht="12" customHeight="1">
      <c r="B19" s="3"/>
    </row>
    <row r="20" ht="12" customHeight="1">
      <c r="B20" s="3"/>
    </row>
    <row r="21" ht="12" customHeight="1">
      <c r="B21" s="3"/>
    </row>
  </sheetData>
  <mergeCells count="21">
    <mergeCell ref="K14:K16"/>
    <mergeCell ref="L14:L16"/>
    <mergeCell ref="M14:M16"/>
    <mergeCell ref="N14:N16"/>
    <mergeCell ref="H14:H16"/>
    <mergeCell ref="I14:I16"/>
    <mergeCell ref="J14:J16"/>
    <mergeCell ref="B6:C6"/>
    <mergeCell ref="D14:D16"/>
    <mergeCell ref="E14:E16"/>
    <mergeCell ref="F14:F16"/>
    <mergeCell ref="G14:G16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1:N1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134</v>
      </c>
      <c r="D7" s="7">
        <f>SUM(D8:D10)</f>
        <v>13</v>
      </c>
      <c r="E7" s="7">
        <f>F7+I7</f>
        <v>79</v>
      </c>
      <c r="F7" s="7">
        <f>G7+H7</f>
        <v>66</v>
      </c>
      <c r="G7" s="7">
        <f>SUM(G8:G10)</f>
        <v>49</v>
      </c>
      <c r="H7" s="7">
        <f>SUM(H8:H10)</f>
        <v>17</v>
      </c>
      <c r="I7" s="7">
        <f>J7+K7</f>
        <v>13</v>
      </c>
      <c r="J7" s="7">
        <f>SUM(J8:J10)</f>
        <v>8</v>
      </c>
      <c r="K7" s="7">
        <f>SUM(K8:K10)</f>
        <v>5</v>
      </c>
      <c r="L7" s="7">
        <f>SUM(L8:L10)</f>
        <v>10468</v>
      </c>
      <c r="M7" s="7">
        <f>SUM(M8:M10)</f>
        <v>4766</v>
      </c>
      <c r="N7" s="7">
        <f>SUM(N8:N10)</f>
        <v>1580</v>
      </c>
    </row>
    <row r="8" spans="2:14" ht="12" customHeight="1">
      <c r="B8" s="8"/>
      <c r="C8" s="9" t="s">
        <v>15</v>
      </c>
      <c r="D8" s="10">
        <v>5</v>
      </c>
      <c r="E8" s="10">
        <v>29</v>
      </c>
      <c r="F8" s="10">
        <f>G8+H8</f>
        <v>20</v>
      </c>
      <c r="G8" s="10">
        <v>12</v>
      </c>
      <c r="H8" s="10">
        <v>8</v>
      </c>
      <c r="I8" s="10">
        <f>J8+K8</f>
        <v>9</v>
      </c>
      <c r="J8" s="10">
        <v>5</v>
      </c>
      <c r="K8" s="10">
        <v>4</v>
      </c>
      <c r="L8" s="10">
        <v>2516</v>
      </c>
      <c r="M8" s="10">
        <v>1327</v>
      </c>
      <c r="N8" s="10">
        <v>409</v>
      </c>
    </row>
    <row r="9" spans="2:14" ht="12" customHeight="1">
      <c r="B9" s="14"/>
      <c r="C9" s="15" t="s">
        <v>19</v>
      </c>
      <c r="D9" s="10">
        <v>4</v>
      </c>
      <c r="E9" s="10">
        <f>F9+I9</f>
        <v>43</v>
      </c>
      <c r="F9" s="10">
        <f>G9+H9</f>
        <v>41</v>
      </c>
      <c r="G9" s="10">
        <v>32</v>
      </c>
      <c r="H9" s="10">
        <v>9</v>
      </c>
      <c r="I9" s="10">
        <f>J9+K9</f>
        <v>2</v>
      </c>
      <c r="J9" s="10">
        <v>1</v>
      </c>
      <c r="K9" s="10">
        <v>1</v>
      </c>
      <c r="L9" s="10">
        <v>7434</v>
      </c>
      <c r="M9" s="10">
        <v>3211</v>
      </c>
      <c r="N9" s="10">
        <v>1093</v>
      </c>
    </row>
    <row r="10" spans="2:14" ht="12" customHeight="1">
      <c r="B10" s="14"/>
      <c r="C10" s="15" t="s">
        <v>60</v>
      </c>
      <c r="D10" s="10">
        <v>4</v>
      </c>
      <c r="E10" s="10">
        <v>7</v>
      </c>
      <c r="F10" s="10">
        <v>5</v>
      </c>
      <c r="G10" s="10">
        <v>5</v>
      </c>
      <c r="H10" s="10" t="s">
        <v>135</v>
      </c>
      <c r="I10" s="10">
        <v>2</v>
      </c>
      <c r="J10" s="10">
        <v>2</v>
      </c>
      <c r="K10" s="10" t="s">
        <v>135</v>
      </c>
      <c r="L10" s="10">
        <v>518</v>
      </c>
      <c r="M10" s="10">
        <v>228</v>
      </c>
      <c r="N10" s="10">
        <v>78</v>
      </c>
    </row>
    <row r="11" ht="12" customHeight="1">
      <c r="F11" s="21"/>
    </row>
    <row r="12" spans="2:3" ht="12" customHeight="1">
      <c r="B12" s="3" t="s">
        <v>40</v>
      </c>
      <c r="C12" s="3"/>
    </row>
    <row r="13" ht="12" customHeight="1">
      <c r="B13" s="3"/>
    </row>
    <row r="14" ht="12" customHeight="1">
      <c r="B14" s="3"/>
    </row>
    <row r="15" ht="12" customHeight="1">
      <c r="B15" s="3"/>
    </row>
  </sheetData>
  <mergeCells count="10">
    <mergeCell ref="B6:C6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1:N1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136</v>
      </c>
      <c r="D7" s="7">
        <f>SUM(D8:D9)</f>
        <v>6</v>
      </c>
      <c r="E7" s="7">
        <f>F7+I7</f>
        <v>114</v>
      </c>
      <c r="F7" s="7">
        <f>G7+H7</f>
        <v>109</v>
      </c>
      <c r="G7" s="7">
        <f>SUM(G8:G9)</f>
        <v>81</v>
      </c>
      <c r="H7" s="7">
        <f>SUM(H8:H9)</f>
        <v>28</v>
      </c>
      <c r="I7" s="7">
        <f>J7+K7</f>
        <v>5</v>
      </c>
      <c r="J7" s="7">
        <f>SUM(J8:J9)</f>
        <v>4</v>
      </c>
      <c r="K7" s="7">
        <f>SUM(K8:K9)</f>
        <v>1</v>
      </c>
      <c r="L7" s="7">
        <f>SUM(L8:L9)</f>
        <v>20365</v>
      </c>
      <c r="M7" s="7">
        <f>SUM(M8:M9)</f>
        <v>14590</v>
      </c>
      <c r="N7" s="7">
        <f>SUM(N8:N9)</f>
        <v>3135</v>
      </c>
    </row>
    <row r="8" spans="2:14" ht="12" customHeight="1">
      <c r="B8" s="14"/>
      <c r="C8" s="15" t="s">
        <v>19</v>
      </c>
      <c r="D8" s="10">
        <v>4</v>
      </c>
      <c r="E8" s="32">
        <f>F8+I8</f>
        <v>114</v>
      </c>
      <c r="F8" s="32">
        <f>G8+H8</f>
        <v>109</v>
      </c>
      <c r="G8" s="32">
        <v>81</v>
      </c>
      <c r="H8" s="32">
        <v>28</v>
      </c>
      <c r="I8" s="32">
        <f>J8+K8</f>
        <v>5</v>
      </c>
      <c r="J8" s="32">
        <v>4</v>
      </c>
      <c r="K8" s="32">
        <v>1</v>
      </c>
      <c r="L8" s="32">
        <v>20365</v>
      </c>
      <c r="M8" s="32">
        <v>14590</v>
      </c>
      <c r="N8" s="32">
        <v>3135</v>
      </c>
    </row>
    <row r="9" spans="2:14" ht="12" customHeight="1">
      <c r="B9" s="11"/>
      <c r="C9" s="13" t="s">
        <v>39</v>
      </c>
      <c r="D9" s="10">
        <v>2</v>
      </c>
      <c r="E9" s="10" t="s">
        <v>53</v>
      </c>
      <c r="F9" s="10" t="s">
        <v>53</v>
      </c>
      <c r="G9" s="10" t="s">
        <v>53</v>
      </c>
      <c r="H9" s="10" t="s">
        <v>53</v>
      </c>
      <c r="I9" s="10" t="s">
        <v>53</v>
      </c>
      <c r="J9" s="10" t="s">
        <v>53</v>
      </c>
      <c r="K9" s="10" t="s">
        <v>53</v>
      </c>
      <c r="L9" s="10" t="s">
        <v>53</v>
      </c>
      <c r="M9" s="10" t="s">
        <v>53</v>
      </c>
      <c r="N9" s="10" t="s">
        <v>53</v>
      </c>
    </row>
    <row r="10" ht="12" customHeight="1">
      <c r="F10" s="21"/>
    </row>
    <row r="11" spans="2:3" ht="12" customHeight="1">
      <c r="B11" s="3" t="s">
        <v>40</v>
      </c>
      <c r="C11" s="3"/>
    </row>
    <row r="12" ht="12" customHeight="1">
      <c r="B12" s="3"/>
    </row>
    <row r="13" ht="12" customHeight="1">
      <c r="B13" s="3"/>
    </row>
    <row r="14" ht="12" customHeight="1">
      <c r="B14" s="3"/>
    </row>
  </sheetData>
  <mergeCells count="10">
    <mergeCell ref="B6:C6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1:N1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137</v>
      </c>
      <c r="D7" s="7">
        <f>SUM(D8:D14)</f>
        <v>9</v>
      </c>
      <c r="E7" s="7">
        <f>F7+I7</f>
        <v>37</v>
      </c>
      <c r="F7" s="7">
        <f>G7+H7</f>
        <v>23</v>
      </c>
      <c r="G7" s="7">
        <f aca="true" t="shared" si="0" ref="G7:N7">SUM(G8:G14)</f>
        <v>14</v>
      </c>
      <c r="H7" s="7">
        <f t="shared" si="0"/>
        <v>9</v>
      </c>
      <c r="I7" s="7">
        <f>J7+K7</f>
        <v>14</v>
      </c>
      <c r="J7" s="7">
        <f t="shared" si="0"/>
        <v>9</v>
      </c>
      <c r="K7" s="7">
        <f t="shared" si="0"/>
        <v>5</v>
      </c>
      <c r="L7" s="7">
        <f t="shared" si="0"/>
        <v>3044</v>
      </c>
      <c r="M7" s="7">
        <f t="shared" si="0"/>
        <v>1879</v>
      </c>
      <c r="N7" s="7">
        <f t="shared" si="0"/>
        <v>396</v>
      </c>
    </row>
    <row r="8" spans="2:14" ht="12" customHeight="1">
      <c r="B8" s="8"/>
      <c r="C8" s="9" t="s">
        <v>15</v>
      </c>
      <c r="D8" s="10">
        <v>1</v>
      </c>
      <c r="E8" s="10" t="s">
        <v>53</v>
      </c>
      <c r="F8" s="10" t="s">
        <v>53</v>
      </c>
      <c r="G8" s="10" t="s">
        <v>53</v>
      </c>
      <c r="H8" s="10" t="s">
        <v>53</v>
      </c>
      <c r="I8" s="10" t="s">
        <v>53</v>
      </c>
      <c r="J8" s="10" t="s">
        <v>53</v>
      </c>
      <c r="K8" s="10" t="s">
        <v>53</v>
      </c>
      <c r="L8" s="10" t="s">
        <v>53</v>
      </c>
      <c r="M8" s="10" t="s">
        <v>53</v>
      </c>
      <c r="N8" s="10" t="s">
        <v>53</v>
      </c>
    </row>
    <row r="9" spans="2:14" ht="12" customHeight="1">
      <c r="B9" s="14"/>
      <c r="C9" s="15" t="s">
        <v>19</v>
      </c>
      <c r="D9" s="10">
        <v>3</v>
      </c>
      <c r="E9" s="32">
        <f>F9+I9</f>
        <v>10</v>
      </c>
      <c r="F9" s="32">
        <f>G9+H9</f>
        <v>4</v>
      </c>
      <c r="G9" s="32">
        <v>2</v>
      </c>
      <c r="H9" s="32">
        <v>2</v>
      </c>
      <c r="I9" s="32">
        <f>J9+K9</f>
        <v>6</v>
      </c>
      <c r="J9" s="32">
        <v>5</v>
      </c>
      <c r="K9" s="32">
        <v>1</v>
      </c>
      <c r="L9" s="32">
        <v>378</v>
      </c>
      <c r="M9" s="32">
        <v>85</v>
      </c>
      <c r="N9" s="32">
        <v>30</v>
      </c>
    </row>
    <row r="10" spans="2:14" ht="12" customHeight="1">
      <c r="B10" s="14"/>
      <c r="C10" s="15" t="s">
        <v>28</v>
      </c>
      <c r="D10" s="10">
        <v>3</v>
      </c>
      <c r="E10" s="32">
        <f>F10+I10</f>
        <v>27</v>
      </c>
      <c r="F10" s="32">
        <f>G10+H10</f>
        <v>19</v>
      </c>
      <c r="G10" s="32">
        <v>12</v>
      </c>
      <c r="H10" s="32">
        <v>7</v>
      </c>
      <c r="I10" s="32">
        <f>J10+K10</f>
        <v>8</v>
      </c>
      <c r="J10" s="32">
        <v>4</v>
      </c>
      <c r="K10" s="32">
        <v>4</v>
      </c>
      <c r="L10" s="32">
        <v>2666</v>
      </c>
      <c r="M10" s="32">
        <v>1794</v>
      </c>
      <c r="N10" s="32">
        <v>366</v>
      </c>
    </row>
    <row r="11" spans="2:14" ht="12" customHeight="1">
      <c r="B11" s="8"/>
      <c r="C11" s="9" t="s">
        <v>36</v>
      </c>
      <c r="D11" s="58">
        <v>1</v>
      </c>
      <c r="E11" s="58" t="s">
        <v>53</v>
      </c>
      <c r="F11" s="58" t="s">
        <v>53</v>
      </c>
      <c r="G11" s="58" t="s">
        <v>53</v>
      </c>
      <c r="H11" s="58" t="s">
        <v>53</v>
      </c>
      <c r="I11" s="58" t="s">
        <v>53</v>
      </c>
      <c r="J11" s="58" t="s">
        <v>53</v>
      </c>
      <c r="K11" s="58" t="s">
        <v>53</v>
      </c>
      <c r="L11" s="58" t="s">
        <v>53</v>
      </c>
      <c r="M11" s="58" t="s">
        <v>53</v>
      </c>
      <c r="N11" s="58" t="s">
        <v>53</v>
      </c>
    </row>
    <row r="12" spans="2:14" ht="12" customHeight="1">
      <c r="B12" s="18"/>
      <c r="C12" s="19" t="s">
        <v>37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2:14" ht="12" customHeight="1">
      <c r="B13" s="11"/>
      <c r="C13" s="13" t="s">
        <v>38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2:14" ht="12" customHeight="1">
      <c r="B14" s="11"/>
      <c r="C14" s="13" t="s">
        <v>39</v>
      </c>
      <c r="D14" s="10">
        <v>1</v>
      </c>
      <c r="E14" s="10" t="s">
        <v>53</v>
      </c>
      <c r="F14" s="10" t="s">
        <v>53</v>
      </c>
      <c r="G14" s="10" t="s">
        <v>53</v>
      </c>
      <c r="H14" s="10" t="s">
        <v>53</v>
      </c>
      <c r="I14" s="10" t="s">
        <v>53</v>
      </c>
      <c r="J14" s="10" t="s">
        <v>53</v>
      </c>
      <c r="K14" s="10" t="s">
        <v>53</v>
      </c>
      <c r="L14" s="10" t="s">
        <v>53</v>
      </c>
      <c r="M14" s="10" t="s">
        <v>53</v>
      </c>
      <c r="N14" s="10" t="s">
        <v>53</v>
      </c>
    </row>
    <row r="15" ht="12" customHeight="1">
      <c r="F15" s="21"/>
    </row>
    <row r="16" spans="2:3" ht="12" customHeight="1">
      <c r="B16" s="3" t="s">
        <v>40</v>
      </c>
      <c r="C16" s="3"/>
    </row>
    <row r="17" ht="12" customHeight="1">
      <c r="B17" s="3"/>
    </row>
    <row r="18" ht="12" customHeight="1">
      <c r="B18" s="3"/>
    </row>
    <row r="19" ht="12" customHeight="1">
      <c r="B19" s="3"/>
    </row>
  </sheetData>
  <mergeCells count="21">
    <mergeCell ref="K11:K13"/>
    <mergeCell ref="L11:L13"/>
    <mergeCell ref="M11:M13"/>
    <mergeCell ref="N11:N13"/>
    <mergeCell ref="H11:H13"/>
    <mergeCell ref="I11:I13"/>
    <mergeCell ref="J11:J13"/>
    <mergeCell ref="B6:C6"/>
    <mergeCell ref="D11:D13"/>
    <mergeCell ref="E11:E13"/>
    <mergeCell ref="F11:F13"/>
    <mergeCell ref="G11:G13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s="30" customFormat="1" ht="12" customHeight="1">
      <c r="B7" s="71" t="s">
        <v>139</v>
      </c>
      <c r="C7" s="72"/>
      <c r="D7" s="7">
        <v>850</v>
      </c>
      <c r="E7" s="7">
        <v>4095</v>
      </c>
      <c r="F7" s="7">
        <v>3090</v>
      </c>
      <c r="G7" s="7">
        <v>1408</v>
      </c>
      <c r="H7" s="7">
        <v>1682</v>
      </c>
      <c r="I7" s="7">
        <v>1005</v>
      </c>
      <c r="J7" s="7">
        <v>331</v>
      </c>
      <c r="K7" s="7">
        <v>674</v>
      </c>
      <c r="L7" s="7">
        <v>459850</v>
      </c>
      <c r="M7" s="7">
        <v>249494</v>
      </c>
      <c r="N7" s="7">
        <v>95174</v>
      </c>
    </row>
    <row r="8" spans="2:14" ht="12" customHeight="1">
      <c r="B8" s="8"/>
      <c r="C8" s="20" t="s">
        <v>138</v>
      </c>
      <c r="D8" s="7">
        <f>SUM(D9:D16)</f>
        <v>39</v>
      </c>
      <c r="E8" s="7">
        <v>206</v>
      </c>
      <c r="F8" s="7">
        <v>168</v>
      </c>
      <c r="G8" s="7">
        <v>86</v>
      </c>
      <c r="H8" s="7">
        <f>SUM(H9:H16)</f>
        <v>82</v>
      </c>
      <c r="I8" s="7">
        <f>J8+K8</f>
        <v>38</v>
      </c>
      <c r="J8" s="7">
        <f>SUM(J9:J16)</f>
        <v>17</v>
      </c>
      <c r="K8" s="7">
        <f>SUM(K9:K16)</f>
        <v>21</v>
      </c>
      <c r="L8" s="7">
        <f>SUM(L9:L16)</f>
        <v>26710</v>
      </c>
      <c r="M8" s="7">
        <f>SUM(M9:M16)</f>
        <v>18411</v>
      </c>
      <c r="N8" s="7">
        <f>SUM(N9:N16)</f>
        <v>3412</v>
      </c>
    </row>
    <row r="9" spans="2:14" ht="12" customHeight="1">
      <c r="B9" s="8"/>
      <c r="C9" s="9" t="s">
        <v>15</v>
      </c>
      <c r="D9" s="10">
        <v>4</v>
      </c>
      <c r="E9" s="10">
        <v>103</v>
      </c>
      <c r="F9" s="10">
        <v>100</v>
      </c>
      <c r="G9" s="10">
        <v>26</v>
      </c>
      <c r="H9" s="10">
        <v>74</v>
      </c>
      <c r="I9" s="10">
        <f aca="true" t="shared" si="0" ref="I9:I15">J9+K9</f>
        <v>3</v>
      </c>
      <c r="J9" s="10">
        <v>2</v>
      </c>
      <c r="K9" s="10">
        <v>1</v>
      </c>
      <c r="L9" s="10">
        <v>16506</v>
      </c>
      <c r="M9" s="10">
        <v>12413</v>
      </c>
      <c r="N9" s="10">
        <v>1530</v>
      </c>
    </row>
    <row r="10" spans="2:14" ht="12" customHeight="1">
      <c r="B10" s="8"/>
      <c r="C10" s="9" t="s">
        <v>16</v>
      </c>
      <c r="D10" s="60">
        <v>15</v>
      </c>
      <c r="E10" s="60">
        <f>F10+I10</f>
        <v>20</v>
      </c>
      <c r="F10" s="58">
        <v>4</v>
      </c>
      <c r="G10" s="60">
        <v>4</v>
      </c>
      <c r="H10" s="60" t="s">
        <v>58</v>
      </c>
      <c r="I10" s="58">
        <f t="shared" si="0"/>
        <v>16</v>
      </c>
      <c r="J10" s="60">
        <v>2</v>
      </c>
      <c r="K10" s="60">
        <v>14</v>
      </c>
      <c r="L10" s="60">
        <v>762</v>
      </c>
      <c r="M10" s="60">
        <v>870</v>
      </c>
      <c r="N10" s="60">
        <v>87</v>
      </c>
    </row>
    <row r="11" spans="2:14" ht="9.75" customHeight="1">
      <c r="B11" s="11"/>
      <c r="C11" s="12" t="s">
        <v>17</v>
      </c>
      <c r="D11" s="61"/>
      <c r="E11" s="61"/>
      <c r="F11" s="59"/>
      <c r="G11" s="61"/>
      <c r="H11" s="61"/>
      <c r="I11" s="59"/>
      <c r="J11" s="61"/>
      <c r="K11" s="61"/>
      <c r="L11" s="61"/>
      <c r="M11" s="61"/>
      <c r="N11" s="61"/>
    </row>
    <row r="12" spans="2:14" ht="12" customHeight="1">
      <c r="B12" s="11"/>
      <c r="C12" s="13" t="s">
        <v>18</v>
      </c>
      <c r="D12" s="10">
        <v>2</v>
      </c>
      <c r="E12" s="10" t="s">
        <v>53</v>
      </c>
      <c r="F12" s="10" t="s">
        <v>53</v>
      </c>
      <c r="G12" s="10" t="s">
        <v>53</v>
      </c>
      <c r="H12" s="10" t="s">
        <v>53</v>
      </c>
      <c r="I12" s="10" t="s">
        <v>53</v>
      </c>
      <c r="J12" s="10" t="s">
        <v>53</v>
      </c>
      <c r="K12" s="10" t="s">
        <v>53</v>
      </c>
      <c r="L12" s="10" t="s">
        <v>53</v>
      </c>
      <c r="M12" s="10" t="s">
        <v>53</v>
      </c>
      <c r="N12" s="10" t="s">
        <v>53</v>
      </c>
    </row>
    <row r="13" spans="2:14" ht="12" customHeight="1">
      <c r="B13" s="14"/>
      <c r="C13" s="15" t="s">
        <v>19</v>
      </c>
      <c r="D13" s="10">
        <v>7</v>
      </c>
      <c r="E13" s="32">
        <f>F13+I13</f>
        <v>33</v>
      </c>
      <c r="F13" s="32">
        <f>G13+H13</f>
        <v>23</v>
      </c>
      <c r="G13" s="32">
        <v>22</v>
      </c>
      <c r="H13" s="32">
        <v>1</v>
      </c>
      <c r="I13" s="32">
        <f t="shared" si="0"/>
        <v>10</v>
      </c>
      <c r="J13" s="32">
        <v>6</v>
      </c>
      <c r="K13" s="32">
        <v>4</v>
      </c>
      <c r="L13" s="32">
        <v>3034</v>
      </c>
      <c r="M13" s="32">
        <v>2366</v>
      </c>
      <c r="N13" s="32">
        <v>599</v>
      </c>
    </row>
    <row r="14" spans="2:14" ht="12" customHeight="1">
      <c r="B14" s="14"/>
      <c r="C14" s="15" t="s">
        <v>28</v>
      </c>
      <c r="D14" s="10">
        <v>5</v>
      </c>
      <c r="E14" s="10">
        <f>F14+I14</f>
        <v>42</v>
      </c>
      <c r="F14" s="10">
        <f>G14+H14</f>
        <v>39</v>
      </c>
      <c r="G14" s="10">
        <v>32</v>
      </c>
      <c r="H14" s="10">
        <v>7</v>
      </c>
      <c r="I14" s="10">
        <v>3</v>
      </c>
      <c r="J14" s="10">
        <v>3</v>
      </c>
      <c r="K14" s="10" t="s">
        <v>58</v>
      </c>
      <c r="L14" s="10">
        <v>6156</v>
      </c>
      <c r="M14" s="10">
        <v>2653</v>
      </c>
      <c r="N14" s="10">
        <v>1196</v>
      </c>
    </row>
    <row r="15" spans="2:14" ht="12" customHeight="1">
      <c r="B15" s="8"/>
      <c r="C15" s="15" t="s">
        <v>31</v>
      </c>
      <c r="D15" s="10">
        <v>4</v>
      </c>
      <c r="E15" s="32">
        <f>F15+I15</f>
        <v>8</v>
      </c>
      <c r="F15" s="32">
        <v>2</v>
      </c>
      <c r="G15" s="32">
        <v>2</v>
      </c>
      <c r="H15" s="32" t="s">
        <v>162</v>
      </c>
      <c r="I15" s="32">
        <f t="shared" si="0"/>
        <v>6</v>
      </c>
      <c r="J15" s="32">
        <v>4</v>
      </c>
      <c r="K15" s="32">
        <v>2</v>
      </c>
      <c r="L15" s="32">
        <v>252</v>
      </c>
      <c r="M15" s="32">
        <v>109</v>
      </c>
      <c r="N15" s="32" t="s">
        <v>162</v>
      </c>
    </row>
    <row r="16" spans="2:14" ht="12" customHeight="1">
      <c r="B16" s="11"/>
      <c r="C16" s="13" t="s">
        <v>39</v>
      </c>
      <c r="D16" s="10">
        <v>2</v>
      </c>
      <c r="E16" s="10" t="s">
        <v>81</v>
      </c>
      <c r="F16" s="10" t="s">
        <v>81</v>
      </c>
      <c r="G16" s="10" t="s">
        <v>81</v>
      </c>
      <c r="H16" s="10" t="s">
        <v>81</v>
      </c>
      <c r="I16" s="10" t="s">
        <v>81</v>
      </c>
      <c r="J16" s="10" t="s">
        <v>81</v>
      </c>
      <c r="K16" s="10" t="s">
        <v>81</v>
      </c>
      <c r="L16" s="10" t="s">
        <v>81</v>
      </c>
      <c r="M16" s="10" t="s">
        <v>81</v>
      </c>
      <c r="N16" s="10" t="s">
        <v>81</v>
      </c>
    </row>
    <row r="17" ht="12" customHeight="1">
      <c r="F17" s="21"/>
    </row>
    <row r="18" spans="2:3" ht="12" customHeight="1">
      <c r="B18" s="3" t="s">
        <v>40</v>
      </c>
      <c r="C18" s="3"/>
    </row>
    <row r="19" ht="12" customHeight="1">
      <c r="B19" s="3"/>
    </row>
    <row r="20" ht="12" customHeight="1">
      <c r="B20" s="3"/>
    </row>
    <row r="21" ht="12" customHeight="1">
      <c r="B21" s="3"/>
    </row>
  </sheetData>
  <mergeCells count="22">
    <mergeCell ref="K10:K11"/>
    <mergeCell ref="L10:L11"/>
    <mergeCell ref="M10:M11"/>
    <mergeCell ref="N10:N11"/>
    <mergeCell ref="G10:G11"/>
    <mergeCell ref="H10:H11"/>
    <mergeCell ref="I10:I11"/>
    <mergeCell ref="J10:J11"/>
    <mergeCell ref="B6:C6"/>
    <mergeCell ref="D10:D11"/>
    <mergeCell ref="E10:E11"/>
    <mergeCell ref="F10:F11"/>
    <mergeCell ref="B7:C7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52</v>
      </c>
      <c r="D7" s="7">
        <f>SUM(D8:D29)</f>
        <v>764</v>
      </c>
      <c r="E7" s="7">
        <f>F7+I7</f>
        <v>16495</v>
      </c>
      <c r="F7" s="7">
        <f>G7+H7</f>
        <v>15326</v>
      </c>
      <c r="G7" s="7">
        <f aca="true" t="shared" si="0" ref="G7:N7">SUM(G8:G29)</f>
        <v>10221</v>
      </c>
      <c r="H7" s="7">
        <f t="shared" si="0"/>
        <v>5105</v>
      </c>
      <c r="I7" s="7">
        <f>J7+K7</f>
        <v>1169</v>
      </c>
      <c r="J7" s="7">
        <f t="shared" si="0"/>
        <v>644</v>
      </c>
      <c r="K7" s="7">
        <f t="shared" si="0"/>
        <v>525</v>
      </c>
      <c r="L7" s="7">
        <f t="shared" si="0"/>
        <v>4787455</v>
      </c>
      <c r="M7" s="7">
        <f t="shared" si="0"/>
        <v>2836645</v>
      </c>
      <c r="N7" s="7">
        <f t="shared" si="0"/>
        <v>593037</v>
      </c>
    </row>
    <row r="8" spans="2:14" ht="12" customHeight="1">
      <c r="B8" s="8"/>
      <c r="C8" s="9" t="s">
        <v>15</v>
      </c>
      <c r="D8" s="10">
        <v>44</v>
      </c>
      <c r="E8" s="10"/>
      <c r="F8" s="10">
        <f aca="true" t="shared" si="1" ref="F8:F29">G8+H8</f>
        <v>555</v>
      </c>
      <c r="G8" s="10">
        <v>333</v>
      </c>
      <c r="H8" s="10">
        <v>222</v>
      </c>
      <c r="I8" s="10">
        <f aca="true" t="shared" si="2" ref="I8:I29">J8+K8</f>
        <v>74</v>
      </c>
      <c r="J8" s="10">
        <v>40</v>
      </c>
      <c r="K8" s="10">
        <v>34</v>
      </c>
      <c r="L8" s="10">
        <v>280889</v>
      </c>
      <c r="M8" s="10">
        <v>222799</v>
      </c>
      <c r="N8" s="10">
        <v>19285</v>
      </c>
    </row>
    <row r="9" spans="2:14" ht="12" customHeight="1">
      <c r="B9" s="8"/>
      <c r="C9" s="9" t="s">
        <v>16</v>
      </c>
      <c r="D9" s="60">
        <v>336</v>
      </c>
      <c r="E9" s="60">
        <f>F9+I9</f>
        <v>2926</v>
      </c>
      <c r="F9" s="58">
        <f t="shared" si="1"/>
        <v>2294</v>
      </c>
      <c r="G9" s="60">
        <v>919</v>
      </c>
      <c r="H9" s="60">
        <v>1375</v>
      </c>
      <c r="I9" s="58">
        <f t="shared" si="2"/>
        <v>632</v>
      </c>
      <c r="J9" s="60">
        <v>326</v>
      </c>
      <c r="K9" s="60">
        <v>306</v>
      </c>
      <c r="L9" s="60">
        <v>479385</v>
      </c>
      <c r="M9" s="60">
        <v>296120</v>
      </c>
      <c r="N9" s="60">
        <v>66454</v>
      </c>
    </row>
    <row r="10" spans="2:14" ht="9.75" customHeight="1">
      <c r="B10" s="11"/>
      <c r="C10" s="12" t="s">
        <v>17</v>
      </c>
      <c r="D10" s="61"/>
      <c r="E10" s="61"/>
      <c r="F10" s="59"/>
      <c r="G10" s="61"/>
      <c r="H10" s="61"/>
      <c r="I10" s="59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48</v>
      </c>
      <c r="E11" s="10">
        <f>F11+I11</f>
        <v>403</v>
      </c>
      <c r="F11" s="10">
        <f t="shared" si="1"/>
        <v>322</v>
      </c>
      <c r="G11" s="10">
        <v>105</v>
      </c>
      <c r="H11" s="10">
        <v>217</v>
      </c>
      <c r="I11" s="10">
        <f t="shared" si="2"/>
        <v>81</v>
      </c>
      <c r="J11" s="10">
        <v>31</v>
      </c>
      <c r="K11" s="10">
        <v>50</v>
      </c>
      <c r="L11" s="10">
        <v>64315</v>
      </c>
      <c r="M11" s="10">
        <v>49369</v>
      </c>
      <c r="N11" s="10">
        <v>7362</v>
      </c>
    </row>
    <row r="12" spans="2:14" ht="12" customHeight="1">
      <c r="B12" s="14"/>
      <c r="C12" s="15" t="s">
        <v>19</v>
      </c>
      <c r="D12" s="10">
        <v>15</v>
      </c>
      <c r="E12" s="10">
        <f aca="true" t="shared" si="3" ref="E12:E25">F12+I12</f>
        <v>165</v>
      </c>
      <c r="F12" s="10">
        <f t="shared" si="1"/>
        <v>152</v>
      </c>
      <c r="G12" s="10">
        <v>119</v>
      </c>
      <c r="H12" s="10">
        <v>33</v>
      </c>
      <c r="I12" s="10">
        <f t="shared" si="2"/>
        <v>13</v>
      </c>
      <c r="J12" s="10">
        <v>7</v>
      </c>
      <c r="K12" s="10">
        <v>6</v>
      </c>
      <c r="L12" s="10">
        <v>31588</v>
      </c>
      <c r="M12" s="10">
        <v>18304</v>
      </c>
      <c r="N12" s="10">
        <v>5985</v>
      </c>
    </row>
    <row r="13" spans="2:14" ht="12" customHeight="1">
      <c r="B13" s="14"/>
      <c r="C13" s="15" t="s">
        <v>60</v>
      </c>
      <c r="D13" s="10">
        <v>32</v>
      </c>
      <c r="E13" s="10">
        <f t="shared" si="3"/>
        <v>765</v>
      </c>
      <c r="F13" s="10">
        <f t="shared" si="1"/>
        <v>724</v>
      </c>
      <c r="G13" s="10">
        <v>524</v>
      </c>
      <c r="H13" s="10">
        <v>200</v>
      </c>
      <c r="I13" s="10">
        <f t="shared" si="2"/>
        <v>41</v>
      </c>
      <c r="J13" s="10">
        <v>32</v>
      </c>
      <c r="K13" s="10">
        <v>9</v>
      </c>
      <c r="L13" s="10">
        <v>221606</v>
      </c>
      <c r="M13" s="10">
        <v>151508</v>
      </c>
      <c r="N13" s="10">
        <v>23121</v>
      </c>
    </row>
    <row r="14" spans="2:14" ht="12" customHeight="1">
      <c r="B14" s="14"/>
      <c r="C14" s="15" t="s">
        <v>21</v>
      </c>
      <c r="D14" s="10">
        <v>10</v>
      </c>
      <c r="E14" s="10"/>
      <c r="F14" s="10">
        <f t="shared" si="1"/>
        <v>34</v>
      </c>
      <c r="G14" s="10">
        <v>13</v>
      </c>
      <c r="H14" s="10">
        <v>21</v>
      </c>
      <c r="I14" s="10">
        <f t="shared" si="2"/>
        <v>19</v>
      </c>
      <c r="J14" s="10">
        <v>9</v>
      </c>
      <c r="K14" s="10">
        <v>10</v>
      </c>
      <c r="L14" s="10">
        <v>7904</v>
      </c>
      <c r="M14" s="10">
        <v>6188</v>
      </c>
      <c r="N14" s="10">
        <v>745</v>
      </c>
    </row>
    <row r="15" spans="2:14" ht="12" customHeight="1">
      <c r="B15" s="14"/>
      <c r="C15" s="15" t="s">
        <v>22</v>
      </c>
      <c r="D15" s="10">
        <v>9</v>
      </c>
      <c r="E15" s="10">
        <f t="shared" si="3"/>
        <v>106</v>
      </c>
      <c r="F15" s="10">
        <f t="shared" si="1"/>
        <v>95</v>
      </c>
      <c r="G15" s="10">
        <v>63</v>
      </c>
      <c r="H15" s="10">
        <v>32</v>
      </c>
      <c r="I15" s="10">
        <f t="shared" si="2"/>
        <v>11</v>
      </c>
      <c r="J15" s="10">
        <v>6</v>
      </c>
      <c r="K15" s="10">
        <v>5</v>
      </c>
      <c r="L15" s="10">
        <v>12232</v>
      </c>
      <c r="M15" s="10">
        <v>7623</v>
      </c>
      <c r="N15" s="10">
        <v>2926</v>
      </c>
    </row>
    <row r="16" spans="2:14" ht="12" customHeight="1">
      <c r="B16" s="14"/>
      <c r="C16" s="15" t="s">
        <v>26</v>
      </c>
      <c r="D16" s="10">
        <v>9</v>
      </c>
      <c r="E16" s="32">
        <f t="shared" si="3"/>
        <v>1357</v>
      </c>
      <c r="F16" s="32">
        <f t="shared" si="1"/>
        <v>1341</v>
      </c>
      <c r="G16" s="33">
        <v>597</v>
      </c>
      <c r="H16" s="32">
        <v>744</v>
      </c>
      <c r="I16" s="32">
        <f t="shared" si="2"/>
        <v>16</v>
      </c>
      <c r="J16" s="32">
        <v>9</v>
      </c>
      <c r="K16" s="32">
        <v>7</v>
      </c>
      <c r="L16" s="33">
        <v>202858</v>
      </c>
      <c r="M16" s="32">
        <v>133538</v>
      </c>
      <c r="N16" s="32">
        <v>41185</v>
      </c>
    </row>
    <row r="17" spans="2:14" ht="12" customHeight="1">
      <c r="B17" s="14"/>
      <c r="C17" s="15" t="s">
        <v>27</v>
      </c>
      <c r="D17" s="10">
        <v>1</v>
      </c>
      <c r="E17" s="10" t="s">
        <v>53</v>
      </c>
      <c r="F17" s="10" t="s">
        <v>53</v>
      </c>
      <c r="G17" s="10" t="s">
        <v>53</v>
      </c>
      <c r="H17" s="10" t="s">
        <v>53</v>
      </c>
      <c r="I17" s="10" t="s">
        <v>53</v>
      </c>
      <c r="J17" s="10" t="s">
        <v>53</v>
      </c>
      <c r="K17" s="10" t="s">
        <v>53</v>
      </c>
      <c r="L17" s="10" t="s">
        <v>53</v>
      </c>
      <c r="M17" s="10" t="s">
        <v>53</v>
      </c>
      <c r="N17" s="10" t="s">
        <v>53</v>
      </c>
    </row>
    <row r="18" spans="2:14" ht="12" customHeight="1">
      <c r="B18" s="14"/>
      <c r="C18" s="15" t="s">
        <v>28</v>
      </c>
      <c r="D18" s="10">
        <v>15</v>
      </c>
      <c r="E18" s="10">
        <f t="shared" si="3"/>
        <v>189</v>
      </c>
      <c r="F18" s="10">
        <f t="shared" si="1"/>
        <v>165</v>
      </c>
      <c r="G18" s="10">
        <v>137</v>
      </c>
      <c r="H18" s="10">
        <v>28</v>
      </c>
      <c r="I18" s="10">
        <f t="shared" si="2"/>
        <v>24</v>
      </c>
      <c r="J18" s="10">
        <v>16</v>
      </c>
      <c r="K18" s="10">
        <v>8</v>
      </c>
      <c r="L18" s="10">
        <v>31367</v>
      </c>
      <c r="M18" s="10">
        <v>14396</v>
      </c>
      <c r="N18" s="10">
        <v>4935</v>
      </c>
    </row>
    <row r="19" spans="2:14" ht="12" customHeight="1">
      <c r="B19" s="14"/>
      <c r="C19" s="15" t="s">
        <v>29</v>
      </c>
      <c r="D19" s="10">
        <v>2</v>
      </c>
      <c r="E19" s="10" t="s">
        <v>81</v>
      </c>
      <c r="F19" s="10" t="s">
        <v>81</v>
      </c>
      <c r="G19" s="10" t="s">
        <v>81</v>
      </c>
      <c r="H19" s="10" t="s">
        <v>81</v>
      </c>
      <c r="I19" s="10" t="s">
        <v>81</v>
      </c>
      <c r="J19" s="10" t="s">
        <v>81</v>
      </c>
      <c r="K19" s="10" t="s">
        <v>81</v>
      </c>
      <c r="L19" s="10" t="s">
        <v>81</v>
      </c>
      <c r="M19" s="10" t="s">
        <v>81</v>
      </c>
      <c r="N19" s="10" t="s">
        <v>81</v>
      </c>
    </row>
    <row r="20" spans="2:14" ht="12" customHeight="1">
      <c r="B20" s="14"/>
      <c r="C20" s="15" t="s">
        <v>30</v>
      </c>
      <c r="D20" s="10">
        <v>6</v>
      </c>
      <c r="E20" s="32">
        <f t="shared" si="3"/>
        <v>206</v>
      </c>
      <c r="F20" s="32">
        <f t="shared" si="1"/>
        <v>200</v>
      </c>
      <c r="G20" s="32">
        <v>174</v>
      </c>
      <c r="H20" s="32">
        <v>26</v>
      </c>
      <c r="I20" s="32">
        <f t="shared" si="2"/>
        <v>6</v>
      </c>
      <c r="J20" s="32">
        <v>5</v>
      </c>
      <c r="K20" s="32">
        <v>1</v>
      </c>
      <c r="L20" s="32">
        <v>50843</v>
      </c>
      <c r="M20" s="32">
        <v>31628</v>
      </c>
      <c r="N20" s="32">
        <v>7659</v>
      </c>
    </row>
    <row r="21" spans="2:14" ht="12" customHeight="1">
      <c r="B21" s="8"/>
      <c r="C21" s="9" t="s">
        <v>31</v>
      </c>
      <c r="D21" s="10">
        <v>41</v>
      </c>
      <c r="E21" s="10">
        <f t="shared" si="3"/>
        <v>459</v>
      </c>
      <c r="F21" s="10">
        <f t="shared" si="1"/>
        <v>414</v>
      </c>
      <c r="G21" s="10">
        <v>323</v>
      </c>
      <c r="H21" s="10">
        <v>91</v>
      </c>
      <c r="I21" s="10">
        <f t="shared" si="2"/>
        <v>45</v>
      </c>
      <c r="J21" s="10">
        <v>32</v>
      </c>
      <c r="K21" s="10">
        <v>13</v>
      </c>
      <c r="L21" s="10">
        <v>59167</v>
      </c>
      <c r="M21" s="10">
        <v>31845</v>
      </c>
      <c r="N21" s="10">
        <v>15793</v>
      </c>
    </row>
    <row r="22" spans="2:14" ht="12" customHeight="1">
      <c r="B22" s="8"/>
      <c r="C22" s="9" t="s">
        <v>32</v>
      </c>
      <c r="D22" s="60">
        <v>43</v>
      </c>
      <c r="E22" s="60"/>
      <c r="F22" s="58">
        <f>G22+H22</f>
        <v>1060</v>
      </c>
      <c r="G22" s="60">
        <v>934</v>
      </c>
      <c r="H22" s="60">
        <v>126</v>
      </c>
      <c r="I22" s="58">
        <f>J22+K22</f>
        <v>39</v>
      </c>
      <c r="J22" s="60">
        <v>31</v>
      </c>
      <c r="K22" s="60">
        <v>8</v>
      </c>
      <c r="L22" s="60">
        <v>175837</v>
      </c>
      <c r="M22" s="60">
        <v>69601</v>
      </c>
      <c r="N22" s="60">
        <v>44178</v>
      </c>
    </row>
    <row r="23" spans="2:14" ht="12" customHeight="1">
      <c r="B23" s="11"/>
      <c r="C23" s="13" t="s">
        <v>33</v>
      </c>
      <c r="D23" s="61"/>
      <c r="E23" s="61"/>
      <c r="F23" s="59"/>
      <c r="G23" s="61"/>
      <c r="H23" s="61"/>
      <c r="I23" s="59"/>
      <c r="J23" s="61"/>
      <c r="K23" s="61"/>
      <c r="L23" s="61"/>
      <c r="M23" s="61"/>
      <c r="N23" s="61"/>
    </row>
    <row r="24" spans="2:14" ht="12" customHeight="1">
      <c r="B24" s="14"/>
      <c r="C24" s="15" t="s">
        <v>34</v>
      </c>
      <c r="D24" s="10">
        <v>29</v>
      </c>
      <c r="E24" s="10">
        <f t="shared" si="3"/>
        <v>1529</v>
      </c>
      <c r="F24" s="10">
        <f t="shared" si="1"/>
        <v>1501</v>
      </c>
      <c r="G24" s="10">
        <v>799</v>
      </c>
      <c r="H24" s="10">
        <v>702</v>
      </c>
      <c r="I24" s="10">
        <f t="shared" si="2"/>
        <v>28</v>
      </c>
      <c r="J24" s="10">
        <v>16</v>
      </c>
      <c r="K24" s="10">
        <v>12</v>
      </c>
      <c r="L24" s="10">
        <v>186077</v>
      </c>
      <c r="M24" s="10">
        <v>110975</v>
      </c>
      <c r="N24" s="10">
        <v>44375</v>
      </c>
    </row>
    <row r="25" spans="2:14" ht="12" customHeight="1">
      <c r="B25" s="8"/>
      <c r="C25" s="9" t="s">
        <v>35</v>
      </c>
      <c r="D25" s="10">
        <v>65</v>
      </c>
      <c r="E25" s="10">
        <f t="shared" si="3"/>
        <v>5265</v>
      </c>
      <c r="F25" s="10">
        <f t="shared" si="1"/>
        <v>5212</v>
      </c>
      <c r="G25" s="10">
        <v>4449</v>
      </c>
      <c r="H25" s="10">
        <v>763</v>
      </c>
      <c r="I25" s="10">
        <f t="shared" si="2"/>
        <v>53</v>
      </c>
      <c r="J25" s="10">
        <v>32</v>
      </c>
      <c r="K25" s="10">
        <v>21</v>
      </c>
      <c r="L25" s="10">
        <v>2716113</v>
      </c>
      <c r="M25" s="10">
        <v>1543374</v>
      </c>
      <c r="N25" s="10">
        <v>270266</v>
      </c>
    </row>
    <row r="26" spans="2:14" ht="12" customHeight="1">
      <c r="B26" s="8"/>
      <c r="C26" s="9" t="s">
        <v>36</v>
      </c>
      <c r="D26" s="58">
        <v>5</v>
      </c>
      <c r="E26" s="58"/>
      <c r="F26" s="58"/>
      <c r="G26" s="58">
        <v>31</v>
      </c>
      <c r="H26" s="58">
        <v>14</v>
      </c>
      <c r="I26" s="58">
        <v>5</v>
      </c>
      <c r="J26" s="58">
        <v>4</v>
      </c>
      <c r="K26" s="58">
        <v>1</v>
      </c>
      <c r="L26" s="58">
        <v>8338</v>
      </c>
      <c r="M26" s="58">
        <v>1527</v>
      </c>
      <c r="N26" s="58">
        <v>1629</v>
      </c>
    </row>
    <row r="27" spans="2:14" ht="12" customHeight="1">
      <c r="B27" s="18"/>
      <c r="C27" s="19" t="s">
        <v>37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2:14" ht="12" customHeight="1">
      <c r="B28" s="11"/>
      <c r="C28" s="13" t="s">
        <v>38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ht="12" customHeight="1">
      <c r="B29" s="11"/>
      <c r="C29" s="13" t="s">
        <v>39</v>
      </c>
      <c r="D29" s="10">
        <v>54</v>
      </c>
      <c r="E29" s="10">
        <f>F29+I29</f>
        <v>1294</v>
      </c>
      <c r="F29" s="10">
        <f t="shared" si="1"/>
        <v>1212</v>
      </c>
      <c r="G29" s="10">
        <v>701</v>
      </c>
      <c r="H29" s="10">
        <v>511</v>
      </c>
      <c r="I29" s="10">
        <f t="shared" si="2"/>
        <v>82</v>
      </c>
      <c r="J29" s="10">
        <v>48</v>
      </c>
      <c r="K29" s="10">
        <v>34</v>
      </c>
      <c r="L29" s="10">
        <v>258936</v>
      </c>
      <c r="M29" s="10">
        <v>147850</v>
      </c>
      <c r="N29" s="10">
        <v>37139</v>
      </c>
    </row>
    <row r="30" ht="12" customHeight="1">
      <c r="F30" s="21"/>
    </row>
    <row r="31" spans="2:3" ht="12" customHeight="1">
      <c r="B31" s="3" t="s">
        <v>40</v>
      </c>
      <c r="C31" s="3"/>
    </row>
    <row r="32" spans="2:8" ht="12" customHeight="1">
      <c r="B32" s="3"/>
      <c r="F32" s="63"/>
      <c r="G32" s="63"/>
      <c r="H32" s="63"/>
    </row>
    <row r="33" ht="12" customHeight="1">
      <c r="B33" s="3"/>
    </row>
    <row r="34" ht="12" customHeight="1">
      <c r="B34" s="3"/>
    </row>
  </sheetData>
  <mergeCells count="44">
    <mergeCell ref="F32:H32"/>
    <mergeCell ref="K26:K28"/>
    <mergeCell ref="L26:L28"/>
    <mergeCell ref="M26:M28"/>
    <mergeCell ref="H26:H28"/>
    <mergeCell ref="I26:I28"/>
    <mergeCell ref="J26:J28"/>
    <mergeCell ref="N26:N28"/>
    <mergeCell ref="L22:L23"/>
    <mergeCell ref="M22:M23"/>
    <mergeCell ref="N22:N23"/>
    <mergeCell ref="D26:D28"/>
    <mergeCell ref="E26:E28"/>
    <mergeCell ref="F26:F28"/>
    <mergeCell ref="G26:G28"/>
    <mergeCell ref="H22:H23"/>
    <mergeCell ref="I22:I23"/>
    <mergeCell ref="J22:J23"/>
    <mergeCell ref="K22:K23"/>
    <mergeCell ref="D22:D23"/>
    <mergeCell ref="E22:E23"/>
    <mergeCell ref="F22:F23"/>
    <mergeCell ref="G22:G23"/>
    <mergeCell ref="K9:K10"/>
    <mergeCell ref="L9:L10"/>
    <mergeCell ref="M9:M10"/>
    <mergeCell ref="N9:N10"/>
    <mergeCell ref="G9:G10"/>
    <mergeCell ref="H9:H10"/>
    <mergeCell ref="I9:I10"/>
    <mergeCell ref="J9:J10"/>
    <mergeCell ref="B6:C6"/>
    <mergeCell ref="D9:D10"/>
    <mergeCell ref="E9:E10"/>
    <mergeCell ref="F9:F10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1:O2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88</v>
      </c>
      <c r="D7" s="7">
        <f>SUM(D8:D22)</f>
        <v>32</v>
      </c>
      <c r="E7" s="7">
        <f>F7+I7</f>
        <v>235</v>
      </c>
      <c r="F7" s="7">
        <f>G7+H7</f>
        <v>187</v>
      </c>
      <c r="G7" s="7">
        <f aca="true" t="shared" si="0" ref="G7:N7">SUM(G8:G22)</f>
        <v>104</v>
      </c>
      <c r="H7" s="7">
        <f t="shared" si="0"/>
        <v>83</v>
      </c>
      <c r="I7" s="7">
        <f>J7+K7</f>
        <v>48</v>
      </c>
      <c r="J7" s="7">
        <f t="shared" si="0"/>
        <v>25</v>
      </c>
      <c r="K7" s="7">
        <f t="shared" si="0"/>
        <v>23</v>
      </c>
      <c r="L7" s="7">
        <f t="shared" si="0"/>
        <v>36104</v>
      </c>
      <c r="M7" s="7">
        <f t="shared" si="0"/>
        <v>24941</v>
      </c>
      <c r="N7" s="7">
        <f t="shared" si="0"/>
        <v>4278</v>
      </c>
    </row>
    <row r="8" spans="2:14" ht="12" customHeight="1">
      <c r="B8" s="8"/>
      <c r="C8" s="9" t="s">
        <v>15</v>
      </c>
      <c r="D8" s="10">
        <v>4</v>
      </c>
      <c r="E8" s="10">
        <v>20</v>
      </c>
      <c r="F8" s="10">
        <f>G8+H8</f>
        <v>15</v>
      </c>
      <c r="G8" s="10">
        <v>14</v>
      </c>
      <c r="H8" s="10">
        <v>1</v>
      </c>
      <c r="I8" s="10">
        <f>J8+K8</f>
        <v>5</v>
      </c>
      <c r="J8" s="10">
        <v>2</v>
      </c>
      <c r="K8" s="10">
        <v>3</v>
      </c>
      <c r="L8" s="10">
        <v>25989</v>
      </c>
      <c r="M8" s="10">
        <v>21574</v>
      </c>
      <c r="N8" s="10">
        <v>505</v>
      </c>
    </row>
    <row r="9" spans="2:14" ht="12" customHeight="1">
      <c r="B9" s="8"/>
      <c r="C9" s="9" t="s">
        <v>16</v>
      </c>
      <c r="D9" s="60">
        <v>7</v>
      </c>
      <c r="E9" s="60">
        <f>F9+I9</f>
        <v>26</v>
      </c>
      <c r="F9" s="58">
        <f>G9+H9</f>
        <v>13</v>
      </c>
      <c r="G9" s="60">
        <v>2</v>
      </c>
      <c r="H9" s="60">
        <v>11</v>
      </c>
      <c r="I9" s="58">
        <f>J9+K9</f>
        <v>13</v>
      </c>
      <c r="J9" s="60">
        <v>6</v>
      </c>
      <c r="K9" s="60">
        <v>7</v>
      </c>
      <c r="L9" s="60">
        <v>694</v>
      </c>
      <c r="M9" s="60">
        <v>191</v>
      </c>
      <c r="N9" s="60">
        <v>219</v>
      </c>
    </row>
    <row r="10" spans="2:14" ht="9.75" customHeight="1">
      <c r="B10" s="11"/>
      <c r="C10" s="12" t="s">
        <v>17</v>
      </c>
      <c r="D10" s="61"/>
      <c r="E10" s="61"/>
      <c r="F10" s="59"/>
      <c r="G10" s="61"/>
      <c r="H10" s="61"/>
      <c r="I10" s="59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2</v>
      </c>
      <c r="E11" s="32">
        <v>69</v>
      </c>
      <c r="F11" s="32">
        <v>60</v>
      </c>
      <c r="G11" s="32">
        <v>27</v>
      </c>
      <c r="H11" s="32">
        <v>33</v>
      </c>
      <c r="I11" s="32">
        <f>J11+K11</f>
        <v>9</v>
      </c>
      <c r="J11" s="32">
        <v>4</v>
      </c>
      <c r="K11" s="32">
        <v>5</v>
      </c>
      <c r="L11" s="32">
        <v>3745</v>
      </c>
      <c r="M11" s="32">
        <v>2043</v>
      </c>
      <c r="N11" s="32">
        <v>1213</v>
      </c>
    </row>
    <row r="12" spans="2:14" ht="12" customHeight="1">
      <c r="B12" s="14"/>
      <c r="C12" s="15" t="s">
        <v>19</v>
      </c>
      <c r="D12" s="10">
        <v>2</v>
      </c>
      <c r="E12" s="10" t="s">
        <v>53</v>
      </c>
      <c r="F12" s="10" t="s">
        <v>53</v>
      </c>
      <c r="G12" s="10" t="s">
        <v>53</v>
      </c>
      <c r="H12" s="10" t="s">
        <v>53</v>
      </c>
      <c r="I12" s="10" t="s">
        <v>53</v>
      </c>
      <c r="J12" s="10" t="s">
        <v>53</v>
      </c>
      <c r="K12" s="10" t="s">
        <v>53</v>
      </c>
      <c r="L12" s="10" t="s">
        <v>53</v>
      </c>
      <c r="M12" s="10" t="s">
        <v>53</v>
      </c>
      <c r="N12" s="10" t="s">
        <v>53</v>
      </c>
    </row>
    <row r="13" spans="2:14" ht="12" customHeight="1">
      <c r="B13" s="14"/>
      <c r="C13" s="15" t="s">
        <v>60</v>
      </c>
      <c r="D13" s="10">
        <v>1</v>
      </c>
      <c r="E13" s="10" t="s">
        <v>53</v>
      </c>
      <c r="F13" s="10" t="s">
        <v>53</v>
      </c>
      <c r="G13" s="10" t="s">
        <v>53</v>
      </c>
      <c r="H13" s="10" t="s">
        <v>53</v>
      </c>
      <c r="I13" s="10" t="s">
        <v>53</v>
      </c>
      <c r="J13" s="10" t="s">
        <v>53</v>
      </c>
      <c r="K13" s="10" t="s">
        <v>53</v>
      </c>
      <c r="L13" s="10" t="s">
        <v>53</v>
      </c>
      <c r="M13" s="10" t="s">
        <v>53</v>
      </c>
      <c r="N13" s="10" t="s">
        <v>53</v>
      </c>
    </row>
    <row r="14" spans="2:14" ht="12" customHeight="1">
      <c r="B14" s="8"/>
      <c r="C14" s="9" t="s">
        <v>31</v>
      </c>
      <c r="D14" s="10">
        <v>4</v>
      </c>
      <c r="E14" s="10">
        <f>F14+I14</f>
        <v>15</v>
      </c>
      <c r="F14" s="10">
        <v>9</v>
      </c>
      <c r="G14" s="10">
        <v>9</v>
      </c>
      <c r="H14" s="10" t="s">
        <v>140</v>
      </c>
      <c r="I14" s="10">
        <f>J14+K14</f>
        <v>6</v>
      </c>
      <c r="J14" s="10">
        <v>5</v>
      </c>
      <c r="K14" s="10">
        <v>1</v>
      </c>
      <c r="L14" s="10">
        <v>554</v>
      </c>
      <c r="M14" s="10">
        <v>85</v>
      </c>
      <c r="N14" s="10">
        <v>214</v>
      </c>
    </row>
    <row r="15" spans="2:14" ht="12" customHeight="1">
      <c r="B15" s="8"/>
      <c r="C15" s="9" t="s">
        <v>32</v>
      </c>
      <c r="D15" s="60">
        <v>3</v>
      </c>
      <c r="E15" s="60">
        <v>20</v>
      </c>
      <c r="F15" s="58">
        <f>G15+H15</f>
        <v>15</v>
      </c>
      <c r="G15" s="60">
        <v>11</v>
      </c>
      <c r="H15" s="60">
        <v>4</v>
      </c>
      <c r="I15" s="58">
        <f>J15+K15</f>
        <v>5</v>
      </c>
      <c r="J15" s="60">
        <v>3</v>
      </c>
      <c r="K15" s="60">
        <v>2</v>
      </c>
      <c r="L15" s="60">
        <v>932</v>
      </c>
      <c r="M15" s="60">
        <v>138</v>
      </c>
      <c r="N15" s="60">
        <v>326</v>
      </c>
    </row>
    <row r="16" spans="2:14" ht="12" customHeight="1">
      <c r="B16" s="11"/>
      <c r="C16" s="13" t="s">
        <v>33</v>
      </c>
      <c r="D16" s="61"/>
      <c r="E16" s="61"/>
      <c r="F16" s="59"/>
      <c r="G16" s="61"/>
      <c r="H16" s="61"/>
      <c r="I16" s="59"/>
      <c r="J16" s="61"/>
      <c r="K16" s="61"/>
      <c r="L16" s="61"/>
      <c r="M16" s="61"/>
      <c r="N16" s="61"/>
    </row>
    <row r="17" spans="2:14" ht="12" customHeight="1">
      <c r="B17" s="14"/>
      <c r="C17" s="15" t="s">
        <v>34</v>
      </c>
      <c r="D17" s="10">
        <v>2</v>
      </c>
      <c r="E17" s="10" t="s">
        <v>163</v>
      </c>
      <c r="F17" s="10" t="s">
        <v>163</v>
      </c>
      <c r="G17" s="10" t="s">
        <v>163</v>
      </c>
      <c r="H17" s="10" t="s">
        <v>163</v>
      </c>
      <c r="I17" s="10" t="s">
        <v>163</v>
      </c>
      <c r="J17" s="10" t="s">
        <v>163</v>
      </c>
      <c r="K17" s="10" t="s">
        <v>163</v>
      </c>
      <c r="L17" s="10" t="s">
        <v>163</v>
      </c>
      <c r="M17" s="10" t="s">
        <v>163</v>
      </c>
      <c r="N17" s="10" t="s">
        <v>163</v>
      </c>
    </row>
    <row r="18" spans="2:14" ht="12" customHeight="1">
      <c r="B18" s="8"/>
      <c r="C18" s="9" t="s">
        <v>35</v>
      </c>
      <c r="D18" s="10">
        <v>4</v>
      </c>
      <c r="E18" s="32">
        <f>F18+I18</f>
        <v>36</v>
      </c>
      <c r="F18" s="32">
        <f>G18+H18</f>
        <v>27</v>
      </c>
      <c r="G18" s="32">
        <v>19</v>
      </c>
      <c r="H18" s="32">
        <v>8</v>
      </c>
      <c r="I18" s="32">
        <f>J18+K18</f>
        <v>9</v>
      </c>
      <c r="J18" s="32">
        <v>5</v>
      </c>
      <c r="K18" s="32">
        <v>4</v>
      </c>
      <c r="L18" s="32">
        <v>2376</v>
      </c>
      <c r="M18" s="32">
        <v>501</v>
      </c>
      <c r="N18" s="32">
        <v>901</v>
      </c>
    </row>
    <row r="19" spans="2:14" ht="12" customHeight="1">
      <c r="B19" s="8"/>
      <c r="C19" s="9" t="s">
        <v>36</v>
      </c>
      <c r="D19" s="58">
        <v>1</v>
      </c>
      <c r="E19" s="58" t="s">
        <v>163</v>
      </c>
      <c r="F19" s="58" t="s">
        <v>163</v>
      </c>
      <c r="G19" s="58" t="s">
        <v>163</v>
      </c>
      <c r="H19" s="58" t="s">
        <v>163</v>
      </c>
      <c r="I19" s="58" t="s">
        <v>163</v>
      </c>
      <c r="J19" s="58" t="s">
        <v>163</v>
      </c>
      <c r="K19" s="58" t="s">
        <v>163</v>
      </c>
      <c r="L19" s="58" t="s">
        <v>163</v>
      </c>
      <c r="M19" s="58" t="s">
        <v>163</v>
      </c>
      <c r="N19" s="58" t="s">
        <v>163</v>
      </c>
    </row>
    <row r="20" spans="2:14" ht="12" customHeight="1">
      <c r="B20" s="18"/>
      <c r="C20" s="19" t="s">
        <v>37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2:14" ht="12" customHeight="1">
      <c r="B21" s="11"/>
      <c r="C21" s="13" t="s">
        <v>38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2:15" ht="12" customHeight="1">
      <c r="B22" s="11"/>
      <c r="C22" s="13" t="s">
        <v>39</v>
      </c>
      <c r="D22" s="10">
        <v>2</v>
      </c>
      <c r="E22" s="32">
        <v>49</v>
      </c>
      <c r="F22" s="32">
        <v>48</v>
      </c>
      <c r="G22" s="32">
        <v>22</v>
      </c>
      <c r="H22" s="32">
        <v>26</v>
      </c>
      <c r="I22" s="32">
        <v>1</v>
      </c>
      <c r="J22" s="32" t="s">
        <v>162</v>
      </c>
      <c r="K22" s="32">
        <v>1</v>
      </c>
      <c r="L22" s="32">
        <v>1814</v>
      </c>
      <c r="M22" s="32">
        <v>409</v>
      </c>
      <c r="N22" s="32">
        <v>900</v>
      </c>
      <c r="O22" s="31"/>
    </row>
    <row r="23" ht="12" customHeight="1">
      <c r="F23" s="21"/>
    </row>
    <row r="24" spans="2:3" ht="12" customHeight="1">
      <c r="B24" s="3" t="s">
        <v>40</v>
      </c>
      <c r="C24" s="3"/>
    </row>
    <row r="25" ht="12" customHeight="1">
      <c r="B25" s="3"/>
    </row>
    <row r="26" ht="12" customHeight="1">
      <c r="B26" s="3"/>
    </row>
    <row r="27" ht="12" customHeight="1">
      <c r="B27" s="3"/>
    </row>
  </sheetData>
  <mergeCells count="43">
    <mergeCell ref="K19:K21"/>
    <mergeCell ref="L19:L21"/>
    <mergeCell ref="M19:M21"/>
    <mergeCell ref="N19:N21"/>
    <mergeCell ref="L15:L16"/>
    <mergeCell ref="M15:M16"/>
    <mergeCell ref="N15:N16"/>
    <mergeCell ref="D19:D21"/>
    <mergeCell ref="E19:E21"/>
    <mergeCell ref="F19:F21"/>
    <mergeCell ref="G19:G21"/>
    <mergeCell ref="H19:H21"/>
    <mergeCell ref="I19:I21"/>
    <mergeCell ref="J19:J21"/>
    <mergeCell ref="H15:H16"/>
    <mergeCell ref="I15:I16"/>
    <mergeCell ref="J15:J16"/>
    <mergeCell ref="K15:K16"/>
    <mergeCell ref="D15:D16"/>
    <mergeCell ref="E15:E16"/>
    <mergeCell ref="F15:F16"/>
    <mergeCell ref="G15:G16"/>
    <mergeCell ref="K9:K10"/>
    <mergeCell ref="L9:L10"/>
    <mergeCell ref="M9:M10"/>
    <mergeCell ref="N9:N10"/>
    <mergeCell ref="G9:G10"/>
    <mergeCell ref="H9:H10"/>
    <mergeCell ref="I9:I10"/>
    <mergeCell ref="J9:J10"/>
    <mergeCell ref="B6:C6"/>
    <mergeCell ref="D9:D10"/>
    <mergeCell ref="E9:E10"/>
    <mergeCell ref="F9:F10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141</v>
      </c>
      <c r="D7" s="7">
        <f>SUM(D8:D26)</f>
        <v>726</v>
      </c>
      <c r="E7" s="7">
        <f>F7+I7</f>
        <v>3047</v>
      </c>
      <c r="F7" s="7">
        <f>G7+H7</f>
        <v>2164</v>
      </c>
      <c r="G7" s="7">
        <f aca="true" t="shared" si="0" ref="G7:N7">SUM(G8:G26)</f>
        <v>893</v>
      </c>
      <c r="H7" s="7">
        <f t="shared" si="0"/>
        <v>1271</v>
      </c>
      <c r="I7" s="7">
        <f>J7+K7</f>
        <v>883</v>
      </c>
      <c r="J7" s="7">
        <f t="shared" si="0"/>
        <v>265</v>
      </c>
      <c r="K7" s="7">
        <f t="shared" si="0"/>
        <v>618</v>
      </c>
      <c r="L7" s="7">
        <v>317915</v>
      </c>
      <c r="M7" s="7">
        <f t="shared" si="0"/>
        <v>166816</v>
      </c>
      <c r="N7" s="7">
        <f t="shared" si="0"/>
        <v>70978</v>
      </c>
    </row>
    <row r="8" spans="2:14" ht="12" customHeight="1">
      <c r="B8" s="8"/>
      <c r="C8" s="9" t="s">
        <v>15</v>
      </c>
      <c r="D8" s="10">
        <v>16</v>
      </c>
      <c r="E8" s="10">
        <v>41</v>
      </c>
      <c r="F8" s="10">
        <f aca="true" t="shared" si="1" ref="F8:F26">G8+H8</f>
        <v>6</v>
      </c>
      <c r="G8" s="10">
        <v>4</v>
      </c>
      <c r="H8" s="10">
        <v>2</v>
      </c>
      <c r="I8" s="10">
        <f aca="true" t="shared" si="2" ref="I8:I26">J8+K8</f>
        <v>35</v>
      </c>
      <c r="J8" s="10">
        <v>21</v>
      </c>
      <c r="K8" s="10">
        <v>14</v>
      </c>
      <c r="L8" s="10">
        <v>1774</v>
      </c>
      <c r="M8" s="10">
        <v>1018</v>
      </c>
      <c r="N8" s="10">
        <v>77</v>
      </c>
    </row>
    <row r="9" spans="2:14" ht="12" customHeight="1">
      <c r="B9" s="8"/>
      <c r="C9" s="9" t="s">
        <v>16</v>
      </c>
      <c r="D9" s="60">
        <v>610</v>
      </c>
      <c r="E9" s="60">
        <f>F9+I9</f>
        <v>1386</v>
      </c>
      <c r="F9" s="58">
        <f t="shared" si="1"/>
        <v>663</v>
      </c>
      <c r="G9" s="60">
        <v>238</v>
      </c>
      <c r="H9" s="60">
        <v>425</v>
      </c>
      <c r="I9" s="58">
        <f t="shared" si="2"/>
        <v>723</v>
      </c>
      <c r="J9" s="60">
        <v>162</v>
      </c>
      <c r="K9" s="60">
        <v>561</v>
      </c>
      <c r="L9" s="60">
        <v>118806</v>
      </c>
      <c r="M9" s="60">
        <v>43927</v>
      </c>
      <c r="N9" s="60">
        <v>32883</v>
      </c>
    </row>
    <row r="10" spans="2:14" ht="9.75" customHeight="1">
      <c r="B10" s="11"/>
      <c r="C10" s="12" t="s">
        <v>17</v>
      </c>
      <c r="D10" s="61"/>
      <c r="E10" s="61"/>
      <c r="F10" s="59"/>
      <c r="G10" s="61"/>
      <c r="H10" s="61"/>
      <c r="I10" s="59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20</v>
      </c>
      <c r="E11" s="10">
        <f>F11+I11</f>
        <v>170</v>
      </c>
      <c r="F11" s="10">
        <f t="shared" si="1"/>
        <v>151</v>
      </c>
      <c r="G11" s="10">
        <v>35</v>
      </c>
      <c r="H11" s="10">
        <v>116</v>
      </c>
      <c r="I11" s="10">
        <f t="shared" si="2"/>
        <v>19</v>
      </c>
      <c r="J11" s="10">
        <v>10</v>
      </c>
      <c r="K11" s="10">
        <v>9</v>
      </c>
      <c r="L11" s="10">
        <v>7258</v>
      </c>
      <c r="M11" s="10">
        <v>2314</v>
      </c>
      <c r="N11" s="10">
        <v>2895</v>
      </c>
    </row>
    <row r="12" spans="2:14" ht="12" customHeight="1">
      <c r="B12" s="14"/>
      <c r="C12" s="15" t="s">
        <v>19</v>
      </c>
      <c r="D12" s="10">
        <v>8</v>
      </c>
      <c r="E12" s="10">
        <f aca="true" t="shared" si="3" ref="E12:E22">F12+I12</f>
        <v>104</v>
      </c>
      <c r="F12" s="10">
        <f t="shared" si="1"/>
        <v>96</v>
      </c>
      <c r="G12" s="10">
        <v>55</v>
      </c>
      <c r="H12" s="10">
        <v>41</v>
      </c>
      <c r="I12" s="10">
        <v>8</v>
      </c>
      <c r="J12" s="10">
        <v>8</v>
      </c>
      <c r="K12" s="10" t="s">
        <v>93</v>
      </c>
      <c r="L12" s="10">
        <v>12803</v>
      </c>
      <c r="M12" s="10">
        <v>7180</v>
      </c>
      <c r="N12" s="10">
        <v>1980</v>
      </c>
    </row>
    <row r="13" spans="2:14" ht="12" customHeight="1">
      <c r="B13" s="14"/>
      <c r="C13" s="15" t="s">
        <v>60</v>
      </c>
      <c r="D13" s="10">
        <v>11</v>
      </c>
      <c r="E13" s="10">
        <f t="shared" si="3"/>
        <v>30</v>
      </c>
      <c r="F13" s="10">
        <f t="shared" si="1"/>
        <v>17</v>
      </c>
      <c r="G13" s="10">
        <v>14</v>
      </c>
      <c r="H13" s="10">
        <v>3</v>
      </c>
      <c r="I13" s="10">
        <f t="shared" si="2"/>
        <v>13</v>
      </c>
      <c r="J13" s="10">
        <v>12</v>
      </c>
      <c r="K13" s="10">
        <v>1</v>
      </c>
      <c r="L13" s="10">
        <v>1452</v>
      </c>
      <c r="M13" s="10">
        <v>539</v>
      </c>
      <c r="N13" s="10">
        <v>305</v>
      </c>
    </row>
    <row r="14" spans="2:14" ht="12" customHeight="1">
      <c r="B14" s="14"/>
      <c r="C14" s="15" t="s">
        <v>22</v>
      </c>
      <c r="D14" s="10">
        <v>3</v>
      </c>
      <c r="E14" s="10">
        <f t="shared" si="3"/>
        <v>17</v>
      </c>
      <c r="F14" s="10">
        <f t="shared" si="1"/>
        <v>15</v>
      </c>
      <c r="G14" s="10">
        <v>10</v>
      </c>
      <c r="H14" s="10">
        <v>5</v>
      </c>
      <c r="I14" s="10">
        <f t="shared" si="2"/>
        <v>2</v>
      </c>
      <c r="J14" s="10">
        <v>1</v>
      </c>
      <c r="K14" s="10">
        <v>1</v>
      </c>
      <c r="L14" s="10">
        <v>1292</v>
      </c>
      <c r="M14" s="10">
        <v>434</v>
      </c>
      <c r="N14" s="10">
        <v>396</v>
      </c>
    </row>
    <row r="15" spans="2:14" ht="12" customHeight="1">
      <c r="B15" s="14"/>
      <c r="C15" s="15" t="s">
        <v>26</v>
      </c>
      <c r="D15" s="10">
        <v>7</v>
      </c>
      <c r="E15" s="10">
        <f t="shared" si="3"/>
        <v>144</v>
      </c>
      <c r="F15" s="10">
        <f t="shared" si="1"/>
        <v>127</v>
      </c>
      <c r="G15" s="16">
        <v>65</v>
      </c>
      <c r="H15" s="10">
        <v>62</v>
      </c>
      <c r="I15" s="10">
        <f t="shared" si="2"/>
        <v>17</v>
      </c>
      <c r="J15" s="10">
        <v>5</v>
      </c>
      <c r="K15" s="10">
        <v>12</v>
      </c>
      <c r="L15" s="16">
        <v>30344</v>
      </c>
      <c r="M15" s="10">
        <v>18122</v>
      </c>
      <c r="N15" s="10">
        <v>4071</v>
      </c>
    </row>
    <row r="16" spans="2:14" ht="12" customHeight="1">
      <c r="B16" s="14"/>
      <c r="C16" s="15" t="s">
        <v>28</v>
      </c>
      <c r="D16" s="10">
        <v>1</v>
      </c>
      <c r="E16" s="10" t="s">
        <v>53</v>
      </c>
      <c r="F16" s="10" t="s">
        <v>53</v>
      </c>
      <c r="G16" s="10" t="s">
        <v>53</v>
      </c>
      <c r="H16" s="10" t="s">
        <v>53</v>
      </c>
      <c r="I16" s="10" t="s">
        <v>53</v>
      </c>
      <c r="J16" s="10" t="s">
        <v>53</v>
      </c>
      <c r="K16" s="10" t="s">
        <v>53</v>
      </c>
      <c r="L16" s="10" t="s">
        <v>53</v>
      </c>
      <c r="M16" s="10" t="s">
        <v>53</v>
      </c>
      <c r="N16" s="10" t="s">
        <v>53</v>
      </c>
    </row>
    <row r="17" spans="2:14" ht="12" customHeight="1">
      <c r="B17" s="14"/>
      <c r="C17" s="15" t="s">
        <v>30</v>
      </c>
      <c r="D17" s="10">
        <v>3</v>
      </c>
      <c r="E17" s="32">
        <f t="shared" si="3"/>
        <v>37</v>
      </c>
      <c r="F17" s="32">
        <f t="shared" si="1"/>
        <v>34</v>
      </c>
      <c r="G17" s="32">
        <v>23</v>
      </c>
      <c r="H17" s="32">
        <v>11</v>
      </c>
      <c r="I17" s="32">
        <f t="shared" si="2"/>
        <v>3</v>
      </c>
      <c r="J17" s="32">
        <v>2</v>
      </c>
      <c r="K17" s="32">
        <v>1</v>
      </c>
      <c r="L17" s="32">
        <v>9629</v>
      </c>
      <c r="M17" s="32">
        <v>6557</v>
      </c>
      <c r="N17" s="32">
        <v>856</v>
      </c>
    </row>
    <row r="18" spans="2:14" ht="12" customHeight="1">
      <c r="B18" s="8"/>
      <c r="C18" s="9" t="s">
        <v>31</v>
      </c>
      <c r="D18" s="10">
        <v>14</v>
      </c>
      <c r="E18" s="10">
        <f t="shared" si="3"/>
        <v>100</v>
      </c>
      <c r="F18" s="10">
        <f t="shared" si="1"/>
        <v>81</v>
      </c>
      <c r="G18" s="10">
        <v>54</v>
      </c>
      <c r="H18" s="10">
        <v>27</v>
      </c>
      <c r="I18" s="10">
        <f t="shared" si="2"/>
        <v>19</v>
      </c>
      <c r="J18" s="10">
        <v>15</v>
      </c>
      <c r="K18" s="10">
        <v>4</v>
      </c>
      <c r="L18" s="10">
        <v>11280</v>
      </c>
      <c r="M18" s="10">
        <v>6861</v>
      </c>
      <c r="N18" s="10">
        <v>2010</v>
      </c>
    </row>
    <row r="19" spans="2:14" ht="12" customHeight="1">
      <c r="B19" s="8"/>
      <c r="C19" s="9" t="s">
        <v>32</v>
      </c>
      <c r="D19" s="60">
        <v>4</v>
      </c>
      <c r="E19" s="60">
        <v>15</v>
      </c>
      <c r="F19" s="58">
        <f>G19+H19</f>
        <v>7</v>
      </c>
      <c r="G19" s="60">
        <v>5</v>
      </c>
      <c r="H19" s="60">
        <v>2</v>
      </c>
      <c r="I19" s="58">
        <f>J19+K19</f>
        <v>8</v>
      </c>
      <c r="J19" s="60">
        <v>7</v>
      </c>
      <c r="K19" s="60">
        <v>1</v>
      </c>
      <c r="L19" s="60">
        <v>679</v>
      </c>
      <c r="M19" s="60">
        <v>211</v>
      </c>
      <c r="N19" s="60">
        <v>180</v>
      </c>
    </row>
    <row r="20" spans="2:14" ht="12" customHeight="1">
      <c r="B20" s="11"/>
      <c r="C20" s="13" t="s">
        <v>33</v>
      </c>
      <c r="D20" s="61"/>
      <c r="E20" s="61"/>
      <c r="F20" s="59"/>
      <c r="G20" s="61"/>
      <c r="H20" s="61"/>
      <c r="I20" s="59"/>
      <c r="J20" s="61"/>
      <c r="K20" s="61"/>
      <c r="L20" s="61"/>
      <c r="M20" s="61"/>
      <c r="N20" s="61"/>
    </row>
    <row r="21" spans="2:14" ht="12" customHeight="1">
      <c r="B21" s="14"/>
      <c r="C21" s="15" t="s">
        <v>34</v>
      </c>
      <c r="D21" s="10">
        <v>13</v>
      </c>
      <c r="E21" s="10">
        <f t="shared" si="3"/>
        <v>818</v>
      </c>
      <c r="F21" s="10">
        <f t="shared" si="1"/>
        <v>802</v>
      </c>
      <c r="G21" s="10">
        <v>281</v>
      </c>
      <c r="H21" s="10">
        <v>521</v>
      </c>
      <c r="I21" s="10">
        <f t="shared" si="2"/>
        <v>16</v>
      </c>
      <c r="J21" s="10">
        <v>9</v>
      </c>
      <c r="K21" s="10">
        <v>7</v>
      </c>
      <c r="L21" s="10">
        <v>104757</v>
      </c>
      <c r="M21" s="10">
        <v>69729</v>
      </c>
      <c r="N21" s="10">
        <v>20621</v>
      </c>
    </row>
    <row r="22" spans="2:14" ht="12" customHeight="1">
      <c r="B22" s="8"/>
      <c r="C22" s="9" t="s">
        <v>35</v>
      </c>
      <c r="D22" s="10">
        <v>10</v>
      </c>
      <c r="E22" s="10">
        <f t="shared" si="3"/>
        <v>113</v>
      </c>
      <c r="F22" s="10">
        <f t="shared" si="1"/>
        <v>102</v>
      </c>
      <c r="G22" s="10">
        <v>82</v>
      </c>
      <c r="H22" s="10">
        <v>20</v>
      </c>
      <c r="I22" s="10">
        <f t="shared" si="2"/>
        <v>11</v>
      </c>
      <c r="J22" s="10">
        <v>8</v>
      </c>
      <c r="K22" s="10">
        <v>3</v>
      </c>
      <c r="L22" s="10">
        <v>11737</v>
      </c>
      <c r="M22" s="10">
        <v>6405</v>
      </c>
      <c r="N22" s="10">
        <v>3227</v>
      </c>
    </row>
    <row r="23" spans="2:14" ht="12" customHeight="1">
      <c r="B23" s="8"/>
      <c r="C23" s="9" t="s">
        <v>36</v>
      </c>
      <c r="D23" s="58">
        <v>2</v>
      </c>
      <c r="E23" s="58" t="s">
        <v>81</v>
      </c>
      <c r="F23" s="58" t="s">
        <v>81</v>
      </c>
      <c r="G23" s="58" t="s">
        <v>81</v>
      </c>
      <c r="H23" s="58" t="s">
        <v>81</v>
      </c>
      <c r="I23" s="58" t="s">
        <v>81</v>
      </c>
      <c r="J23" s="58" t="s">
        <v>81</v>
      </c>
      <c r="K23" s="58" t="s">
        <v>81</v>
      </c>
      <c r="L23" s="58" t="s">
        <v>81</v>
      </c>
      <c r="M23" s="58" t="s">
        <v>81</v>
      </c>
      <c r="N23" s="58" t="s">
        <v>81</v>
      </c>
    </row>
    <row r="24" spans="2:14" ht="12" customHeight="1">
      <c r="B24" s="18"/>
      <c r="C24" s="19" t="s">
        <v>37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2:14" ht="12" customHeight="1">
      <c r="B25" s="11"/>
      <c r="C25" s="13" t="s">
        <v>38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2:14" ht="12" customHeight="1">
      <c r="B26" s="11"/>
      <c r="C26" s="13" t="s">
        <v>39</v>
      </c>
      <c r="D26" s="10">
        <v>4</v>
      </c>
      <c r="E26" s="32">
        <f>F26+I26</f>
        <v>72</v>
      </c>
      <c r="F26" s="32">
        <f t="shared" si="1"/>
        <v>63</v>
      </c>
      <c r="G26" s="32">
        <v>27</v>
      </c>
      <c r="H26" s="32">
        <v>36</v>
      </c>
      <c r="I26" s="32">
        <f t="shared" si="2"/>
        <v>9</v>
      </c>
      <c r="J26" s="32">
        <v>5</v>
      </c>
      <c r="K26" s="32">
        <v>4</v>
      </c>
      <c r="L26" s="32">
        <v>6111</v>
      </c>
      <c r="M26" s="32">
        <v>3519</v>
      </c>
      <c r="N26" s="32">
        <v>1477</v>
      </c>
    </row>
    <row r="27" ht="12" customHeight="1">
      <c r="F27" s="21"/>
    </row>
    <row r="28" spans="2:3" ht="12" customHeight="1">
      <c r="B28" s="3" t="s">
        <v>40</v>
      </c>
      <c r="C28" s="3"/>
    </row>
    <row r="29" ht="12" customHeight="1">
      <c r="B29" s="3"/>
    </row>
    <row r="30" ht="12" customHeight="1">
      <c r="B30" s="3"/>
    </row>
    <row r="31" ht="12" customHeight="1">
      <c r="B31" s="3"/>
    </row>
  </sheetData>
  <mergeCells count="43">
    <mergeCell ref="B3:C5"/>
    <mergeCell ref="D3:D5"/>
    <mergeCell ref="E3:K3"/>
    <mergeCell ref="L3:L5"/>
    <mergeCell ref="M3:M5"/>
    <mergeCell ref="N3:N5"/>
    <mergeCell ref="E4:E5"/>
    <mergeCell ref="F4:H4"/>
    <mergeCell ref="I4:K4"/>
    <mergeCell ref="B6:C6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M23:M25"/>
    <mergeCell ref="N23:N25"/>
  </mergeCells>
  <printOptions/>
  <pageMargins left="0.75" right="0.75" top="1" bottom="1" header="0.512" footer="0.512"/>
  <pageSetup orientation="portrait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142</v>
      </c>
      <c r="D7" s="7">
        <f>SUM(D8:D25)</f>
        <v>53</v>
      </c>
      <c r="E7" s="7">
        <f>F7+I7</f>
        <v>607</v>
      </c>
      <c r="F7" s="7">
        <f>G7+H7</f>
        <v>571</v>
      </c>
      <c r="G7" s="7">
        <f aca="true" t="shared" si="0" ref="G7:N7">SUM(G8:G25)</f>
        <v>325</v>
      </c>
      <c r="H7" s="7">
        <f t="shared" si="0"/>
        <v>246</v>
      </c>
      <c r="I7" s="7">
        <f>J7+K7</f>
        <v>36</v>
      </c>
      <c r="J7" s="7">
        <f t="shared" si="0"/>
        <v>24</v>
      </c>
      <c r="K7" s="7">
        <f t="shared" si="0"/>
        <v>12</v>
      </c>
      <c r="L7" s="7">
        <f t="shared" si="0"/>
        <v>79121</v>
      </c>
      <c r="M7" s="7">
        <f t="shared" si="0"/>
        <v>39326</v>
      </c>
      <c r="N7" s="7">
        <f t="shared" si="0"/>
        <v>16506</v>
      </c>
    </row>
    <row r="8" spans="2:14" ht="12" customHeight="1">
      <c r="B8" s="8"/>
      <c r="C8" s="9" t="s">
        <v>15</v>
      </c>
      <c r="D8" s="10">
        <v>6</v>
      </c>
      <c r="E8" s="10">
        <v>89</v>
      </c>
      <c r="F8" s="10">
        <f>G8+H8</f>
        <v>83</v>
      </c>
      <c r="G8" s="10">
        <v>38</v>
      </c>
      <c r="H8" s="10">
        <v>45</v>
      </c>
      <c r="I8" s="10">
        <f>J8+K8</f>
        <v>6</v>
      </c>
      <c r="J8" s="10">
        <v>3</v>
      </c>
      <c r="K8" s="10">
        <v>3</v>
      </c>
      <c r="L8" s="10">
        <v>28668</v>
      </c>
      <c r="M8" s="10">
        <v>15688</v>
      </c>
      <c r="N8" s="10">
        <v>1805</v>
      </c>
    </row>
    <row r="9" spans="2:14" ht="12" customHeight="1">
      <c r="B9" s="8"/>
      <c r="C9" s="9" t="s">
        <v>16</v>
      </c>
      <c r="D9" s="60">
        <v>5</v>
      </c>
      <c r="E9" s="60">
        <f>F9+I9</f>
        <v>30</v>
      </c>
      <c r="F9" s="58">
        <f>G9+H9</f>
        <v>27</v>
      </c>
      <c r="G9" s="60">
        <v>9</v>
      </c>
      <c r="H9" s="60">
        <v>18</v>
      </c>
      <c r="I9" s="58">
        <v>3</v>
      </c>
      <c r="J9" s="60" t="s">
        <v>93</v>
      </c>
      <c r="K9" s="60">
        <v>3</v>
      </c>
      <c r="L9" s="60">
        <v>1931</v>
      </c>
      <c r="M9" s="60">
        <v>979</v>
      </c>
      <c r="N9" s="60">
        <v>573</v>
      </c>
    </row>
    <row r="10" spans="2:14" ht="9.75" customHeight="1">
      <c r="B10" s="11"/>
      <c r="C10" s="12" t="s">
        <v>17</v>
      </c>
      <c r="D10" s="61"/>
      <c r="E10" s="61"/>
      <c r="F10" s="59"/>
      <c r="G10" s="61"/>
      <c r="H10" s="61"/>
      <c r="I10" s="59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6</v>
      </c>
      <c r="E11" s="10">
        <f>F11+I11</f>
        <v>58</v>
      </c>
      <c r="F11" s="10">
        <f>G11+H11</f>
        <v>50</v>
      </c>
      <c r="G11" s="10">
        <v>7</v>
      </c>
      <c r="H11" s="10">
        <v>43</v>
      </c>
      <c r="I11" s="10">
        <f>J11+K11</f>
        <v>8</v>
      </c>
      <c r="J11" s="10">
        <v>5</v>
      </c>
      <c r="K11" s="10">
        <v>3</v>
      </c>
      <c r="L11" s="10">
        <v>2752</v>
      </c>
      <c r="M11" s="10">
        <v>416</v>
      </c>
      <c r="N11" s="10">
        <v>944</v>
      </c>
    </row>
    <row r="12" spans="2:14" ht="12" customHeight="1">
      <c r="B12" s="14"/>
      <c r="C12" s="15" t="s">
        <v>19</v>
      </c>
      <c r="D12" s="10">
        <v>4</v>
      </c>
      <c r="E12" s="10">
        <v>24</v>
      </c>
      <c r="F12" s="10">
        <v>24</v>
      </c>
      <c r="G12" s="10">
        <v>18</v>
      </c>
      <c r="H12" s="10">
        <v>6</v>
      </c>
      <c r="I12" s="10" t="s">
        <v>93</v>
      </c>
      <c r="J12" s="10" t="s">
        <v>93</v>
      </c>
      <c r="K12" s="10" t="s">
        <v>93</v>
      </c>
      <c r="L12" s="10">
        <v>4141</v>
      </c>
      <c r="M12" s="10">
        <v>2935</v>
      </c>
      <c r="N12" s="10">
        <v>740</v>
      </c>
    </row>
    <row r="13" spans="2:14" ht="12" customHeight="1">
      <c r="B13" s="14"/>
      <c r="C13" s="15" t="s">
        <v>60</v>
      </c>
      <c r="D13" s="10">
        <v>8</v>
      </c>
      <c r="E13" s="10">
        <f>F13+I13</f>
        <v>127</v>
      </c>
      <c r="F13" s="10">
        <f>G13+H13</f>
        <v>123</v>
      </c>
      <c r="G13" s="10">
        <v>73</v>
      </c>
      <c r="H13" s="10">
        <v>50</v>
      </c>
      <c r="I13" s="10">
        <v>4</v>
      </c>
      <c r="J13" s="10">
        <v>4</v>
      </c>
      <c r="K13" s="10" t="s">
        <v>93</v>
      </c>
      <c r="L13" s="10">
        <v>14271</v>
      </c>
      <c r="M13" s="10">
        <v>7210</v>
      </c>
      <c r="N13" s="10">
        <v>3089</v>
      </c>
    </row>
    <row r="14" spans="2:14" ht="12" customHeight="1">
      <c r="B14" s="14"/>
      <c r="C14" s="15" t="s">
        <v>28</v>
      </c>
      <c r="D14" s="10">
        <v>2</v>
      </c>
      <c r="E14" s="10" t="s">
        <v>53</v>
      </c>
      <c r="F14" s="10" t="s">
        <v>53</v>
      </c>
      <c r="G14" s="10" t="s">
        <v>53</v>
      </c>
      <c r="H14" s="10" t="s">
        <v>53</v>
      </c>
      <c r="I14" s="10" t="s">
        <v>53</v>
      </c>
      <c r="J14" s="10" t="s">
        <v>53</v>
      </c>
      <c r="K14" s="10" t="s">
        <v>53</v>
      </c>
      <c r="L14" s="10" t="s">
        <v>53</v>
      </c>
      <c r="M14" s="10" t="s">
        <v>53</v>
      </c>
      <c r="N14" s="10" t="s">
        <v>53</v>
      </c>
    </row>
    <row r="15" spans="2:14" ht="12" customHeight="1">
      <c r="B15" s="14"/>
      <c r="C15" s="15" t="s">
        <v>29</v>
      </c>
      <c r="D15" s="10">
        <v>1</v>
      </c>
      <c r="E15" s="32">
        <v>123</v>
      </c>
      <c r="F15" s="32">
        <f>G15+H15</f>
        <v>123</v>
      </c>
      <c r="G15" s="32">
        <v>81</v>
      </c>
      <c r="H15" s="32">
        <v>42</v>
      </c>
      <c r="I15" s="32" t="s">
        <v>63</v>
      </c>
      <c r="J15" s="32" t="s">
        <v>63</v>
      </c>
      <c r="K15" s="32" t="s">
        <v>63</v>
      </c>
      <c r="L15" s="32">
        <v>14981</v>
      </c>
      <c r="M15" s="32">
        <v>7466</v>
      </c>
      <c r="N15" s="32">
        <v>3431</v>
      </c>
    </row>
    <row r="16" spans="2:14" ht="12" customHeight="1">
      <c r="B16" s="14"/>
      <c r="C16" s="15" t="s">
        <v>30</v>
      </c>
      <c r="D16" s="10">
        <v>1</v>
      </c>
      <c r="E16" s="10" t="s">
        <v>53</v>
      </c>
      <c r="F16" s="10" t="s">
        <v>53</v>
      </c>
      <c r="G16" s="10" t="s">
        <v>53</v>
      </c>
      <c r="H16" s="10" t="s">
        <v>53</v>
      </c>
      <c r="I16" s="10" t="s">
        <v>53</v>
      </c>
      <c r="J16" s="10" t="s">
        <v>53</v>
      </c>
      <c r="K16" s="10" t="s">
        <v>53</v>
      </c>
      <c r="L16" s="10" t="s">
        <v>53</v>
      </c>
      <c r="M16" s="10" t="s">
        <v>53</v>
      </c>
      <c r="N16" s="10" t="s">
        <v>53</v>
      </c>
    </row>
    <row r="17" spans="2:14" ht="12" customHeight="1">
      <c r="B17" s="8"/>
      <c r="C17" s="9" t="s">
        <v>31</v>
      </c>
      <c r="D17" s="10">
        <v>6</v>
      </c>
      <c r="E17" s="10">
        <v>57</v>
      </c>
      <c r="F17" s="10">
        <f>G17+H17</f>
        <v>52</v>
      </c>
      <c r="G17" s="10">
        <v>37</v>
      </c>
      <c r="H17" s="10">
        <v>15</v>
      </c>
      <c r="I17" s="10">
        <f>J17+K17</f>
        <v>5</v>
      </c>
      <c r="J17" s="10">
        <v>4</v>
      </c>
      <c r="K17" s="10">
        <v>1</v>
      </c>
      <c r="L17" s="10">
        <v>6305</v>
      </c>
      <c r="M17" s="10">
        <v>2878</v>
      </c>
      <c r="N17" s="10">
        <v>2708</v>
      </c>
    </row>
    <row r="18" spans="2:14" ht="12" customHeight="1">
      <c r="B18" s="8"/>
      <c r="C18" s="9" t="s">
        <v>32</v>
      </c>
      <c r="D18" s="60">
        <v>3</v>
      </c>
      <c r="E18" s="60">
        <v>32</v>
      </c>
      <c r="F18" s="58">
        <f>G18+H18</f>
        <v>29</v>
      </c>
      <c r="G18" s="60">
        <v>25</v>
      </c>
      <c r="H18" s="60">
        <v>4</v>
      </c>
      <c r="I18" s="58">
        <v>3</v>
      </c>
      <c r="J18" s="60">
        <v>3</v>
      </c>
      <c r="K18" s="60" t="s">
        <v>93</v>
      </c>
      <c r="L18" s="60">
        <v>2388</v>
      </c>
      <c r="M18" s="60">
        <v>847</v>
      </c>
      <c r="N18" s="60">
        <v>1471</v>
      </c>
    </row>
    <row r="19" spans="2:14" ht="12" customHeight="1">
      <c r="B19" s="11"/>
      <c r="C19" s="13" t="s">
        <v>33</v>
      </c>
      <c r="D19" s="61"/>
      <c r="E19" s="61"/>
      <c r="F19" s="59"/>
      <c r="G19" s="61"/>
      <c r="H19" s="61"/>
      <c r="I19" s="59"/>
      <c r="J19" s="61"/>
      <c r="K19" s="61"/>
      <c r="L19" s="61"/>
      <c r="M19" s="61"/>
      <c r="N19" s="61"/>
    </row>
    <row r="20" spans="2:14" ht="12" customHeight="1">
      <c r="B20" s="14"/>
      <c r="C20" s="15" t="s">
        <v>34</v>
      </c>
      <c r="D20" s="10">
        <v>1</v>
      </c>
      <c r="E20" s="10" t="s">
        <v>163</v>
      </c>
      <c r="F20" s="10" t="s">
        <v>163</v>
      </c>
      <c r="G20" s="10" t="s">
        <v>163</v>
      </c>
      <c r="H20" s="10" t="s">
        <v>163</v>
      </c>
      <c r="I20" s="10" t="s">
        <v>163</v>
      </c>
      <c r="J20" s="10" t="s">
        <v>163</v>
      </c>
      <c r="K20" s="10" t="s">
        <v>163</v>
      </c>
      <c r="L20" s="10" t="s">
        <v>163</v>
      </c>
      <c r="M20" s="10" t="s">
        <v>163</v>
      </c>
      <c r="N20" s="10" t="s">
        <v>163</v>
      </c>
    </row>
    <row r="21" spans="2:14" ht="12" customHeight="1">
      <c r="B21" s="8"/>
      <c r="C21" s="9" t="s">
        <v>35</v>
      </c>
      <c r="D21" s="10">
        <v>1</v>
      </c>
      <c r="E21" s="10" t="s">
        <v>163</v>
      </c>
      <c r="F21" s="10" t="s">
        <v>163</v>
      </c>
      <c r="G21" s="10" t="s">
        <v>163</v>
      </c>
      <c r="H21" s="10" t="s">
        <v>163</v>
      </c>
      <c r="I21" s="10" t="s">
        <v>163</v>
      </c>
      <c r="J21" s="10" t="s">
        <v>163</v>
      </c>
      <c r="K21" s="10" t="s">
        <v>163</v>
      </c>
      <c r="L21" s="10" t="s">
        <v>163</v>
      </c>
      <c r="M21" s="10" t="s">
        <v>163</v>
      </c>
      <c r="N21" s="10" t="s">
        <v>163</v>
      </c>
    </row>
    <row r="22" spans="2:14" ht="12" customHeight="1">
      <c r="B22" s="8"/>
      <c r="C22" s="9" t="s">
        <v>36</v>
      </c>
      <c r="D22" s="58">
        <v>2</v>
      </c>
      <c r="E22" s="69">
        <v>22</v>
      </c>
      <c r="F22" s="69">
        <v>18</v>
      </c>
      <c r="G22" s="69">
        <v>13</v>
      </c>
      <c r="H22" s="69">
        <v>5</v>
      </c>
      <c r="I22" s="69">
        <v>4</v>
      </c>
      <c r="J22" s="69">
        <v>3</v>
      </c>
      <c r="K22" s="69">
        <v>1</v>
      </c>
      <c r="L22" s="69">
        <v>1006</v>
      </c>
      <c r="M22" s="69">
        <v>143</v>
      </c>
      <c r="N22" s="69">
        <v>454</v>
      </c>
    </row>
    <row r="23" spans="2:14" ht="12" customHeight="1">
      <c r="B23" s="18"/>
      <c r="C23" s="19" t="s">
        <v>37</v>
      </c>
      <c r="D23" s="62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2:14" ht="12" customHeight="1">
      <c r="B24" s="11"/>
      <c r="C24" s="13" t="s">
        <v>38</v>
      </c>
      <c r="D24" s="59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2:14" ht="12" customHeight="1">
      <c r="B25" s="11"/>
      <c r="C25" s="13" t="s">
        <v>39</v>
      </c>
      <c r="D25" s="10">
        <v>7</v>
      </c>
      <c r="E25" s="10">
        <v>45</v>
      </c>
      <c r="F25" s="10">
        <f>G25+H25</f>
        <v>42</v>
      </c>
      <c r="G25" s="10">
        <v>24</v>
      </c>
      <c r="H25" s="10">
        <v>18</v>
      </c>
      <c r="I25" s="10">
        <f>J25+K25</f>
        <v>3</v>
      </c>
      <c r="J25" s="10">
        <v>2</v>
      </c>
      <c r="K25" s="10">
        <v>1</v>
      </c>
      <c r="L25" s="10">
        <v>2678</v>
      </c>
      <c r="M25" s="10">
        <v>764</v>
      </c>
      <c r="N25" s="10">
        <v>1291</v>
      </c>
    </row>
    <row r="26" ht="12" customHeight="1">
      <c r="F26" s="21"/>
    </row>
    <row r="27" spans="2:3" ht="12" customHeight="1">
      <c r="B27" s="3" t="s">
        <v>40</v>
      </c>
      <c r="C27" s="3"/>
    </row>
    <row r="28" ht="12" customHeight="1">
      <c r="B28" s="3"/>
    </row>
    <row r="29" ht="12" customHeight="1">
      <c r="B29" s="3"/>
    </row>
    <row r="30" ht="12" customHeight="1">
      <c r="B30" s="3"/>
    </row>
  </sheetData>
  <mergeCells count="43">
    <mergeCell ref="K22:K24"/>
    <mergeCell ref="L22:L24"/>
    <mergeCell ref="M22:M24"/>
    <mergeCell ref="N22:N24"/>
    <mergeCell ref="L18:L19"/>
    <mergeCell ref="M18:M19"/>
    <mergeCell ref="N18:N19"/>
    <mergeCell ref="D22:D24"/>
    <mergeCell ref="E22:E24"/>
    <mergeCell ref="F22:F24"/>
    <mergeCell ref="G22:G24"/>
    <mergeCell ref="H22:H24"/>
    <mergeCell ref="I22:I24"/>
    <mergeCell ref="J22:J24"/>
    <mergeCell ref="H18:H19"/>
    <mergeCell ref="I18:I19"/>
    <mergeCell ref="J18:J19"/>
    <mergeCell ref="K18:K19"/>
    <mergeCell ref="D18:D19"/>
    <mergeCell ref="E18:E19"/>
    <mergeCell ref="F18:F19"/>
    <mergeCell ref="G18:G19"/>
    <mergeCell ref="K9:K10"/>
    <mergeCell ref="L9:L10"/>
    <mergeCell ref="M9:M10"/>
    <mergeCell ref="N9:N10"/>
    <mergeCell ref="G9:G10"/>
    <mergeCell ref="H9:H10"/>
    <mergeCell ref="I9:I10"/>
    <mergeCell ref="J9:J10"/>
    <mergeCell ref="B6:C6"/>
    <mergeCell ref="D9:D10"/>
    <mergeCell ref="E9:E10"/>
    <mergeCell ref="F9:F10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s="30" customFormat="1" ht="12" customHeight="1">
      <c r="B7" s="71" t="s">
        <v>144</v>
      </c>
      <c r="C7" s="72"/>
      <c r="D7" s="7">
        <v>292</v>
      </c>
      <c r="E7" s="7">
        <v>4483</v>
      </c>
      <c r="F7" s="7">
        <v>4052</v>
      </c>
      <c r="G7" s="7">
        <v>2343</v>
      </c>
      <c r="H7" s="7">
        <v>1709</v>
      </c>
      <c r="I7" s="7">
        <v>431</v>
      </c>
      <c r="J7" s="7">
        <v>218</v>
      </c>
      <c r="K7" s="7">
        <v>213</v>
      </c>
      <c r="L7" s="7">
        <v>1078328</v>
      </c>
      <c r="M7" s="7">
        <v>502064</v>
      </c>
      <c r="N7" s="7">
        <v>127011</v>
      </c>
    </row>
    <row r="8" spans="2:14" ht="12" customHeight="1">
      <c r="B8" s="8"/>
      <c r="C8" s="20" t="s">
        <v>143</v>
      </c>
      <c r="D8" s="7">
        <f>SUM(D9:D26)</f>
        <v>121</v>
      </c>
      <c r="E8" s="7">
        <f>F8+I8</f>
        <v>2538</v>
      </c>
      <c r="F8" s="7">
        <f>G8+H8</f>
        <v>2355</v>
      </c>
      <c r="G8" s="7">
        <f aca="true" t="shared" si="0" ref="G8:N8">SUM(G9:G26)</f>
        <v>1315</v>
      </c>
      <c r="H8" s="7">
        <f t="shared" si="0"/>
        <v>1040</v>
      </c>
      <c r="I8" s="7">
        <f>J8+K8</f>
        <v>183</v>
      </c>
      <c r="J8" s="7">
        <f t="shared" si="0"/>
        <v>106</v>
      </c>
      <c r="K8" s="7">
        <f t="shared" si="0"/>
        <v>77</v>
      </c>
      <c r="L8" s="7">
        <f t="shared" si="0"/>
        <v>569292</v>
      </c>
      <c r="M8" s="7">
        <f t="shared" si="0"/>
        <v>295165</v>
      </c>
      <c r="N8" s="7">
        <f t="shared" si="0"/>
        <v>69341</v>
      </c>
    </row>
    <row r="9" spans="2:14" ht="12" customHeight="1">
      <c r="B9" s="8"/>
      <c r="C9" s="9" t="s">
        <v>15</v>
      </c>
      <c r="D9" s="10">
        <v>7</v>
      </c>
      <c r="E9" s="10">
        <v>29</v>
      </c>
      <c r="F9" s="10">
        <f aca="true" t="shared" si="1" ref="F9:F26">G9+H9</f>
        <v>22</v>
      </c>
      <c r="G9" s="10">
        <v>14</v>
      </c>
      <c r="H9" s="10">
        <v>8</v>
      </c>
      <c r="I9" s="10">
        <f aca="true" t="shared" si="2" ref="I9:I26">J9+K9</f>
        <v>7</v>
      </c>
      <c r="J9" s="10">
        <v>4</v>
      </c>
      <c r="K9" s="10">
        <v>3</v>
      </c>
      <c r="L9" s="10">
        <v>3794</v>
      </c>
      <c r="M9" s="10">
        <v>2702</v>
      </c>
      <c r="N9" s="10">
        <v>661</v>
      </c>
    </row>
    <row r="10" spans="2:14" ht="12" customHeight="1">
      <c r="B10" s="8"/>
      <c r="C10" s="9" t="s">
        <v>16</v>
      </c>
      <c r="D10" s="60">
        <v>46</v>
      </c>
      <c r="E10" s="60">
        <f>F10+I10</f>
        <v>320</v>
      </c>
      <c r="F10" s="58">
        <f t="shared" si="1"/>
        <v>234</v>
      </c>
      <c r="G10" s="60">
        <v>86</v>
      </c>
      <c r="H10" s="60">
        <v>148</v>
      </c>
      <c r="I10" s="58">
        <f t="shared" si="2"/>
        <v>86</v>
      </c>
      <c r="J10" s="60">
        <v>41</v>
      </c>
      <c r="K10" s="60">
        <v>45</v>
      </c>
      <c r="L10" s="60">
        <v>48926</v>
      </c>
      <c r="M10" s="60">
        <v>28974</v>
      </c>
      <c r="N10" s="60">
        <v>5822</v>
      </c>
    </row>
    <row r="11" spans="2:14" ht="9.75" customHeight="1">
      <c r="B11" s="11"/>
      <c r="C11" s="12" t="s">
        <v>17</v>
      </c>
      <c r="D11" s="61"/>
      <c r="E11" s="61"/>
      <c r="F11" s="59"/>
      <c r="G11" s="61"/>
      <c r="H11" s="61"/>
      <c r="I11" s="59"/>
      <c r="J11" s="61"/>
      <c r="K11" s="61"/>
      <c r="L11" s="61"/>
      <c r="M11" s="61"/>
      <c r="N11" s="61"/>
    </row>
    <row r="12" spans="2:14" ht="12" customHeight="1">
      <c r="B12" s="11"/>
      <c r="C12" s="13" t="s">
        <v>18</v>
      </c>
      <c r="D12" s="10">
        <v>4</v>
      </c>
      <c r="E12" s="10">
        <v>12</v>
      </c>
      <c r="F12" s="10">
        <v>1</v>
      </c>
      <c r="G12" s="10">
        <v>1</v>
      </c>
      <c r="H12" s="10" t="s">
        <v>93</v>
      </c>
      <c r="I12" s="10">
        <f t="shared" si="2"/>
        <v>11</v>
      </c>
      <c r="J12" s="10">
        <v>5</v>
      </c>
      <c r="K12" s="10">
        <v>6</v>
      </c>
      <c r="L12" s="10">
        <v>196</v>
      </c>
      <c r="M12" s="10">
        <v>8</v>
      </c>
      <c r="N12" s="10">
        <v>65</v>
      </c>
    </row>
    <row r="13" spans="2:14" ht="12" customHeight="1">
      <c r="B13" s="14"/>
      <c r="C13" s="15" t="s">
        <v>19</v>
      </c>
      <c r="D13" s="10">
        <v>6</v>
      </c>
      <c r="E13" s="10">
        <f aca="true" t="shared" si="3" ref="E13:E22">F13+I13</f>
        <v>46</v>
      </c>
      <c r="F13" s="10">
        <f t="shared" si="1"/>
        <v>37</v>
      </c>
      <c r="G13" s="10">
        <v>23</v>
      </c>
      <c r="H13" s="10">
        <v>14</v>
      </c>
      <c r="I13" s="10">
        <f t="shared" si="2"/>
        <v>9</v>
      </c>
      <c r="J13" s="10">
        <v>7</v>
      </c>
      <c r="K13" s="10">
        <v>2</v>
      </c>
      <c r="L13" s="10">
        <v>8297</v>
      </c>
      <c r="M13" s="10">
        <v>5769</v>
      </c>
      <c r="N13" s="10">
        <v>1525</v>
      </c>
    </row>
    <row r="14" spans="2:14" ht="12" customHeight="1">
      <c r="B14" s="14"/>
      <c r="C14" s="15" t="s">
        <v>60</v>
      </c>
      <c r="D14" s="10">
        <v>4</v>
      </c>
      <c r="E14" s="10">
        <f t="shared" si="3"/>
        <v>21</v>
      </c>
      <c r="F14" s="10">
        <f t="shared" si="1"/>
        <v>18</v>
      </c>
      <c r="G14" s="10">
        <v>8</v>
      </c>
      <c r="H14" s="10">
        <v>10</v>
      </c>
      <c r="I14" s="10">
        <v>3</v>
      </c>
      <c r="J14" s="10">
        <v>3</v>
      </c>
      <c r="K14" s="10" t="s">
        <v>93</v>
      </c>
      <c r="L14" s="10">
        <v>706</v>
      </c>
      <c r="M14" s="10">
        <v>268</v>
      </c>
      <c r="N14" s="10">
        <v>341</v>
      </c>
    </row>
    <row r="15" spans="2:14" ht="12" customHeight="1">
      <c r="B15" s="14"/>
      <c r="C15" s="15" t="s">
        <v>23</v>
      </c>
      <c r="D15" s="10">
        <v>1</v>
      </c>
      <c r="E15" s="32">
        <f t="shared" si="3"/>
        <v>28</v>
      </c>
      <c r="F15" s="32">
        <f t="shared" si="1"/>
        <v>23</v>
      </c>
      <c r="G15" s="32">
        <v>14</v>
      </c>
      <c r="H15" s="32">
        <v>9</v>
      </c>
      <c r="I15" s="32">
        <f t="shared" si="2"/>
        <v>5</v>
      </c>
      <c r="J15" s="32">
        <v>4</v>
      </c>
      <c r="K15" s="32">
        <v>1</v>
      </c>
      <c r="L15" s="32">
        <v>8753</v>
      </c>
      <c r="M15" s="32">
        <v>5806</v>
      </c>
      <c r="N15" s="32">
        <v>1098</v>
      </c>
    </row>
    <row r="16" spans="2:14" ht="12" customHeight="1">
      <c r="B16" s="14"/>
      <c r="C16" s="15" t="s">
        <v>26</v>
      </c>
      <c r="D16" s="10">
        <v>1</v>
      </c>
      <c r="E16" s="10" t="s">
        <v>53</v>
      </c>
      <c r="F16" s="10" t="s">
        <v>53</v>
      </c>
      <c r="G16" s="10" t="s">
        <v>53</v>
      </c>
      <c r="H16" s="10" t="s">
        <v>53</v>
      </c>
      <c r="I16" s="10" t="s">
        <v>53</v>
      </c>
      <c r="J16" s="10" t="s">
        <v>53</v>
      </c>
      <c r="K16" s="10" t="s">
        <v>53</v>
      </c>
      <c r="L16" s="10" t="s">
        <v>53</v>
      </c>
      <c r="M16" s="10" t="s">
        <v>53</v>
      </c>
      <c r="N16" s="10" t="s">
        <v>53</v>
      </c>
    </row>
    <row r="17" spans="2:14" ht="12" customHeight="1">
      <c r="B17" s="14"/>
      <c r="C17" s="15" t="s">
        <v>28</v>
      </c>
      <c r="D17" s="10">
        <v>1</v>
      </c>
      <c r="E17" s="10" t="s">
        <v>53</v>
      </c>
      <c r="F17" s="10" t="s">
        <v>53</v>
      </c>
      <c r="G17" s="10" t="s">
        <v>53</v>
      </c>
      <c r="H17" s="10" t="s">
        <v>53</v>
      </c>
      <c r="I17" s="10" t="s">
        <v>53</v>
      </c>
      <c r="J17" s="10" t="s">
        <v>53</v>
      </c>
      <c r="K17" s="10" t="s">
        <v>53</v>
      </c>
      <c r="L17" s="10" t="s">
        <v>53</v>
      </c>
      <c r="M17" s="10" t="s">
        <v>53</v>
      </c>
      <c r="N17" s="10" t="s">
        <v>53</v>
      </c>
    </row>
    <row r="18" spans="2:14" ht="12" customHeight="1">
      <c r="B18" s="8"/>
      <c r="C18" s="9" t="s">
        <v>31</v>
      </c>
      <c r="D18" s="10">
        <v>10</v>
      </c>
      <c r="E18" s="10">
        <f t="shared" si="3"/>
        <v>228</v>
      </c>
      <c r="F18" s="10">
        <f t="shared" si="1"/>
        <v>217</v>
      </c>
      <c r="G18" s="10">
        <v>179</v>
      </c>
      <c r="H18" s="10">
        <v>38</v>
      </c>
      <c r="I18" s="10">
        <f t="shared" si="2"/>
        <v>11</v>
      </c>
      <c r="J18" s="10">
        <v>8</v>
      </c>
      <c r="K18" s="10">
        <v>3</v>
      </c>
      <c r="L18" s="10">
        <v>49869</v>
      </c>
      <c r="M18" s="10">
        <v>36187</v>
      </c>
      <c r="N18" s="10">
        <v>6686</v>
      </c>
    </row>
    <row r="19" spans="2:14" ht="12" customHeight="1">
      <c r="B19" s="8"/>
      <c r="C19" s="9" t="s">
        <v>32</v>
      </c>
      <c r="D19" s="60">
        <v>5</v>
      </c>
      <c r="E19" s="60">
        <v>43</v>
      </c>
      <c r="F19" s="58">
        <f>G19+H19</f>
        <v>37</v>
      </c>
      <c r="G19" s="60">
        <v>32</v>
      </c>
      <c r="H19" s="60">
        <v>5</v>
      </c>
      <c r="I19" s="58">
        <f>J19+K19</f>
        <v>6</v>
      </c>
      <c r="J19" s="60">
        <v>4</v>
      </c>
      <c r="K19" s="60">
        <v>2</v>
      </c>
      <c r="L19" s="60">
        <v>3671</v>
      </c>
      <c r="M19" s="60">
        <v>963</v>
      </c>
      <c r="N19" s="60">
        <v>1556</v>
      </c>
    </row>
    <row r="20" spans="2:14" ht="12" customHeight="1">
      <c r="B20" s="11"/>
      <c r="C20" s="13" t="s">
        <v>33</v>
      </c>
      <c r="D20" s="61"/>
      <c r="E20" s="61"/>
      <c r="F20" s="59"/>
      <c r="G20" s="61"/>
      <c r="H20" s="61"/>
      <c r="I20" s="59"/>
      <c r="J20" s="61"/>
      <c r="K20" s="61"/>
      <c r="L20" s="61"/>
      <c r="M20" s="61"/>
      <c r="N20" s="61"/>
    </row>
    <row r="21" spans="2:14" ht="12" customHeight="1">
      <c r="B21" s="14"/>
      <c r="C21" s="15" t="s">
        <v>34</v>
      </c>
      <c r="D21" s="10">
        <v>12</v>
      </c>
      <c r="E21" s="10">
        <f t="shared" si="3"/>
        <v>1603</v>
      </c>
      <c r="F21" s="10">
        <f t="shared" si="1"/>
        <v>1592</v>
      </c>
      <c r="G21" s="10">
        <v>836</v>
      </c>
      <c r="H21" s="10">
        <v>756</v>
      </c>
      <c r="I21" s="10">
        <f t="shared" si="2"/>
        <v>11</v>
      </c>
      <c r="J21" s="10">
        <v>6</v>
      </c>
      <c r="K21" s="10">
        <v>5</v>
      </c>
      <c r="L21" s="10">
        <v>427661</v>
      </c>
      <c r="M21" s="10">
        <v>207816</v>
      </c>
      <c r="N21" s="10">
        <v>46805</v>
      </c>
    </row>
    <row r="22" spans="2:14" ht="12" customHeight="1">
      <c r="B22" s="8"/>
      <c r="C22" s="9" t="s">
        <v>35</v>
      </c>
      <c r="D22" s="10">
        <v>19</v>
      </c>
      <c r="E22" s="10">
        <f t="shared" si="3"/>
        <v>184</v>
      </c>
      <c r="F22" s="10">
        <f t="shared" si="1"/>
        <v>158</v>
      </c>
      <c r="G22" s="10">
        <v>114</v>
      </c>
      <c r="H22" s="10">
        <v>44</v>
      </c>
      <c r="I22" s="10">
        <f t="shared" si="2"/>
        <v>26</v>
      </c>
      <c r="J22" s="10">
        <v>18</v>
      </c>
      <c r="K22" s="10">
        <v>8</v>
      </c>
      <c r="L22" s="10">
        <v>16509</v>
      </c>
      <c r="M22" s="10">
        <v>6481</v>
      </c>
      <c r="N22" s="10">
        <v>4467</v>
      </c>
    </row>
    <row r="23" spans="2:14" ht="12" customHeight="1">
      <c r="B23" s="8"/>
      <c r="C23" s="9" t="s">
        <v>36</v>
      </c>
      <c r="D23" s="58">
        <v>1</v>
      </c>
      <c r="E23" s="58" t="s">
        <v>163</v>
      </c>
      <c r="F23" s="58" t="s">
        <v>163</v>
      </c>
      <c r="G23" s="58" t="s">
        <v>163</v>
      </c>
      <c r="H23" s="58" t="s">
        <v>163</v>
      </c>
      <c r="I23" s="58" t="s">
        <v>163</v>
      </c>
      <c r="J23" s="58" t="s">
        <v>163</v>
      </c>
      <c r="K23" s="58" t="s">
        <v>163</v>
      </c>
      <c r="L23" s="58" t="s">
        <v>163</v>
      </c>
      <c r="M23" s="58" t="s">
        <v>163</v>
      </c>
      <c r="N23" s="58" t="s">
        <v>163</v>
      </c>
    </row>
    <row r="24" spans="2:14" ht="12" customHeight="1">
      <c r="B24" s="18"/>
      <c r="C24" s="19" t="s">
        <v>37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2:14" ht="12" customHeight="1">
      <c r="B25" s="11"/>
      <c r="C25" s="13" t="s">
        <v>38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2:14" ht="12" customHeight="1">
      <c r="B26" s="11"/>
      <c r="C26" s="13" t="s">
        <v>39</v>
      </c>
      <c r="D26" s="10">
        <v>4</v>
      </c>
      <c r="E26" s="32">
        <f>F26+I26</f>
        <v>24</v>
      </c>
      <c r="F26" s="32">
        <f t="shared" si="1"/>
        <v>16</v>
      </c>
      <c r="G26" s="32">
        <v>8</v>
      </c>
      <c r="H26" s="32">
        <v>8</v>
      </c>
      <c r="I26" s="32">
        <f t="shared" si="2"/>
        <v>8</v>
      </c>
      <c r="J26" s="32">
        <v>6</v>
      </c>
      <c r="K26" s="32">
        <v>2</v>
      </c>
      <c r="L26" s="32">
        <v>910</v>
      </c>
      <c r="M26" s="32">
        <v>191</v>
      </c>
      <c r="N26" s="32">
        <v>315</v>
      </c>
    </row>
    <row r="27" ht="12" customHeight="1">
      <c r="F27" s="21"/>
    </row>
    <row r="28" spans="2:3" ht="12" customHeight="1">
      <c r="B28" s="3" t="s">
        <v>40</v>
      </c>
      <c r="C28" s="3"/>
    </row>
    <row r="29" ht="12" customHeight="1">
      <c r="B29" s="3"/>
    </row>
    <row r="30" ht="12" customHeight="1">
      <c r="B30" s="3"/>
    </row>
    <row r="31" ht="12" customHeight="1">
      <c r="B31" s="3"/>
    </row>
  </sheetData>
  <mergeCells count="44">
    <mergeCell ref="K23:K25"/>
    <mergeCell ref="L23:L25"/>
    <mergeCell ref="M23:M25"/>
    <mergeCell ref="N23:N25"/>
    <mergeCell ref="L19:L20"/>
    <mergeCell ref="M19:M20"/>
    <mergeCell ref="N19:N20"/>
    <mergeCell ref="D23:D25"/>
    <mergeCell ref="E23:E25"/>
    <mergeCell ref="F23:F25"/>
    <mergeCell ref="G23:G25"/>
    <mergeCell ref="H23:H25"/>
    <mergeCell ref="I23:I25"/>
    <mergeCell ref="J23:J25"/>
    <mergeCell ref="H19:H20"/>
    <mergeCell ref="I19:I20"/>
    <mergeCell ref="J19:J20"/>
    <mergeCell ref="K19:K20"/>
    <mergeCell ref="D19:D20"/>
    <mergeCell ref="E19:E20"/>
    <mergeCell ref="F19:F20"/>
    <mergeCell ref="G19:G20"/>
    <mergeCell ref="K10:K11"/>
    <mergeCell ref="L10:L11"/>
    <mergeCell ref="M10:M11"/>
    <mergeCell ref="N10:N11"/>
    <mergeCell ref="G10:G11"/>
    <mergeCell ref="H10:H11"/>
    <mergeCell ref="I10:I11"/>
    <mergeCell ref="J10:J11"/>
    <mergeCell ref="B6:C6"/>
    <mergeCell ref="D10:D11"/>
    <mergeCell ref="E10:E11"/>
    <mergeCell ref="F10:F11"/>
    <mergeCell ref="B7:C7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145</v>
      </c>
      <c r="D7" s="7">
        <f>SUM(D8:D26)</f>
        <v>111</v>
      </c>
      <c r="E7" s="7">
        <f>F7+I7</f>
        <v>1350</v>
      </c>
      <c r="F7" s="7">
        <f>G7+H7</f>
        <v>1206</v>
      </c>
      <c r="G7" s="7">
        <f aca="true" t="shared" si="0" ref="G7:N7">SUM(G8:G26)</f>
        <v>818</v>
      </c>
      <c r="H7" s="7">
        <f t="shared" si="0"/>
        <v>388</v>
      </c>
      <c r="I7" s="7">
        <f>J7+K7</f>
        <v>144</v>
      </c>
      <c r="J7" s="7">
        <f t="shared" si="0"/>
        <v>61</v>
      </c>
      <c r="K7" s="7">
        <f t="shared" si="0"/>
        <v>83</v>
      </c>
      <c r="L7" s="7">
        <f t="shared" si="0"/>
        <v>420797</v>
      </c>
      <c r="M7" s="7">
        <f t="shared" si="0"/>
        <v>159885</v>
      </c>
      <c r="N7" s="7">
        <f t="shared" si="0"/>
        <v>43973</v>
      </c>
    </row>
    <row r="8" spans="2:14" ht="12" customHeight="1">
      <c r="B8" s="8"/>
      <c r="C8" s="9" t="s">
        <v>15</v>
      </c>
      <c r="D8" s="10">
        <v>8</v>
      </c>
      <c r="E8" s="10">
        <v>364</v>
      </c>
      <c r="F8" s="10">
        <f>G8+H8</f>
        <v>347</v>
      </c>
      <c r="G8" s="10">
        <v>231</v>
      </c>
      <c r="H8" s="10">
        <v>116</v>
      </c>
      <c r="I8" s="10">
        <f>J8+K8</f>
        <v>17</v>
      </c>
      <c r="J8" s="10">
        <v>13</v>
      </c>
      <c r="K8" s="10">
        <v>4</v>
      </c>
      <c r="L8" s="10">
        <v>304090</v>
      </c>
      <c r="M8" s="10">
        <v>87050</v>
      </c>
      <c r="N8" s="10">
        <v>17342</v>
      </c>
    </row>
    <row r="9" spans="2:14" ht="12" customHeight="1">
      <c r="B9" s="8"/>
      <c r="C9" s="9" t="s">
        <v>16</v>
      </c>
      <c r="D9" s="60">
        <v>59</v>
      </c>
      <c r="E9" s="60">
        <f>F9+I9</f>
        <v>99</v>
      </c>
      <c r="F9" s="58">
        <f>G9+H9</f>
        <v>27</v>
      </c>
      <c r="G9" s="60">
        <v>8</v>
      </c>
      <c r="H9" s="60">
        <v>19</v>
      </c>
      <c r="I9" s="58">
        <f>J9+K9</f>
        <v>72</v>
      </c>
      <c r="J9" s="60">
        <v>13</v>
      </c>
      <c r="K9" s="60">
        <v>59</v>
      </c>
      <c r="L9" s="60">
        <v>4298</v>
      </c>
      <c r="M9" s="60">
        <v>2736</v>
      </c>
      <c r="N9" s="60">
        <v>677</v>
      </c>
    </row>
    <row r="10" spans="2:14" ht="9.75" customHeight="1">
      <c r="B10" s="11"/>
      <c r="C10" s="12" t="s">
        <v>17</v>
      </c>
      <c r="D10" s="61"/>
      <c r="E10" s="61"/>
      <c r="F10" s="59"/>
      <c r="G10" s="61"/>
      <c r="H10" s="61"/>
      <c r="I10" s="59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2</v>
      </c>
      <c r="E11" s="10" t="s">
        <v>53</v>
      </c>
      <c r="F11" s="10" t="s">
        <v>53</v>
      </c>
      <c r="G11" s="10" t="s">
        <v>53</v>
      </c>
      <c r="H11" s="10" t="s">
        <v>53</v>
      </c>
      <c r="I11" s="10" t="s">
        <v>53</v>
      </c>
      <c r="J11" s="10" t="s">
        <v>53</v>
      </c>
      <c r="K11" s="10" t="s">
        <v>53</v>
      </c>
      <c r="L11" s="10" t="s">
        <v>53</v>
      </c>
      <c r="M11" s="10" t="s">
        <v>53</v>
      </c>
      <c r="N11" s="10" t="s">
        <v>53</v>
      </c>
    </row>
    <row r="12" spans="2:14" ht="12" customHeight="1">
      <c r="B12" s="14"/>
      <c r="C12" s="15" t="s">
        <v>19</v>
      </c>
      <c r="D12" s="10">
        <v>4</v>
      </c>
      <c r="E12" s="32">
        <f aca="true" t="shared" si="1" ref="E12:E22">F12+I12</f>
        <v>109</v>
      </c>
      <c r="F12" s="32">
        <f>G12+H12</f>
        <v>99</v>
      </c>
      <c r="G12" s="32">
        <v>85</v>
      </c>
      <c r="H12" s="32">
        <v>14</v>
      </c>
      <c r="I12" s="32">
        <f>J12+K12</f>
        <v>10</v>
      </c>
      <c r="J12" s="32">
        <v>6</v>
      </c>
      <c r="K12" s="32">
        <v>4</v>
      </c>
      <c r="L12" s="32">
        <v>8171</v>
      </c>
      <c r="M12" s="32">
        <v>4474</v>
      </c>
      <c r="N12" s="32">
        <v>3033</v>
      </c>
    </row>
    <row r="13" spans="2:14" ht="12" customHeight="1">
      <c r="B13" s="14"/>
      <c r="C13" s="15" t="s">
        <v>60</v>
      </c>
      <c r="D13" s="10">
        <v>3</v>
      </c>
      <c r="E13" s="10">
        <f t="shared" si="1"/>
        <v>153</v>
      </c>
      <c r="F13" s="10">
        <f>G13+H13</f>
        <v>148</v>
      </c>
      <c r="G13" s="10">
        <v>59</v>
      </c>
      <c r="H13" s="10">
        <v>89</v>
      </c>
      <c r="I13" s="10">
        <f>J13+K13</f>
        <v>5</v>
      </c>
      <c r="J13" s="10">
        <v>3</v>
      </c>
      <c r="K13" s="10">
        <v>2</v>
      </c>
      <c r="L13" s="10">
        <v>25409</v>
      </c>
      <c r="M13" s="10">
        <v>19433</v>
      </c>
      <c r="N13" s="10">
        <v>3498</v>
      </c>
    </row>
    <row r="14" spans="2:14" ht="12" customHeight="1">
      <c r="B14" s="14"/>
      <c r="C14" s="15" t="s">
        <v>23</v>
      </c>
      <c r="D14" s="10">
        <v>1</v>
      </c>
      <c r="E14" s="10" t="s">
        <v>81</v>
      </c>
      <c r="F14" s="10" t="s">
        <v>81</v>
      </c>
      <c r="G14" s="10" t="s">
        <v>81</v>
      </c>
      <c r="H14" s="10" t="s">
        <v>81</v>
      </c>
      <c r="I14" s="10" t="s">
        <v>81</v>
      </c>
      <c r="J14" s="10" t="s">
        <v>81</v>
      </c>
      <c r="K14" s="10" t="s">
        <v>81</v>
      </c>
      <c r="L14" s="10" t="s">
        <v>81</v>
      </c>
      <c r="M14" s="10" t="s">
        <v>81</v>
      </c>
      <c r="N14" s="10" t="s">
        <v>81</v>
      </c>
    </row>
    <row r="15" spans="2:14" ht="12" customHeight="1">
      <c r="B15" s="14"/>
      <c r="C15" s="15" t="s">
        <v>26</v>
      </c>
      <c r="D15" s="10">
        <v>2</v>
      </c>
      <c r="E15" s="32">
        <f t="shared" si="1"/>
        <v>17</v>
      </c>
      <c r="F15" s="32">
        <f>G15+H15</f>
        <v>11</v>
      </c>
      <c r="G15" s="33">
        <v>3</v>
      </c>
      <c r="H15" s="32">
        <v>8</v>
      </c>
      <c r="I15" s="32">
        <f>J15+K15</f>
        <v>6</v>
      </c>
      <c r="J15" s="32">
        <v>4</v>
      </c>
      <c r="K15" s="32">
        <v>2</v>
      </c>
      <c r="L15" s="33">
        <v>459</v>
      </c>
      <c r="M15" s="32">
        <v>153</v>
      </c>
      <c r="N15" s="32">
        <v>146</v>
      </c>
    </row>
    <row r="16" spans="2:14" ht="12" customHeight="1">
      <c r="B16" s="14"/>
      <c r="C16" s="15" t="s">
        <v>28</v>
      </c>
      <c r="D16" s="10">
        <v>1</v>
      </c>
      <c r="E16" s="10" t="s">
        <v>81</v>
      </c>
      <c r="F16" s="10" t="s">
        <v>81</v>
      </c>
      <c r="G16" s="10" t="s">
        <v>81</v>
      </c>
      <c r="H16" s="10" t="s">
        <v>81</v>
      </c>
      <c r="I16" s="10" t="s">
        <v>81</v>
      </c>
      <c r="J16" s="10" t="s">
        <v>81</v>
      </c>
      <c r="K16" s="10" t="s">
        <v>81</v>
      </c>
      <c r="L16" s="10" t="s">
        <v>81</v>
      </c>
      <c r="M16" s="10" t="s">
        <v>81</v>
      </c>
      <c r="N16" s="10" t="s">
        <v>81</v>
      </c>
    </row>
    <row r="17" spans="2:14" ht="12" customHeight="1">
      <c r="B17" s="14"/>
      <c r="C17" s="15" t="s">
        <v>29</v>
      </c>
      <c r="D17" s="10">
        <v>2</v>
      </c>
      <c r="E17" s="32">
        <f t="shared" si="1"/>
        <v>34</v>
      </c>
      <c r="F17" s="32">
        <f>G17+H17</f>
        <v>32</v>
      </c>
      <c r="G17" s="32">
        <v>26</v>
      </c>
      <c r="H17" s="32">
        <v>6</v>
      </c>
      <c r="I17" s="32">
        <f>J17+K17</f>
        <v>2</v>
      </c>
      <c r="J17" s="32">
        <v>1</v>
      </c>
      <c r="K17" s="32">
        <v>1</v>
      </c>
      <c r="L17" s="32">
        <v>5163</v>
      </c>
      <c r="M17" s="32">
        <v>2511</v>
      </c>
      <c r="N17" s="32">
        <v>814</v>
      </c>
    </row>
    <row r="18" spans="2:14" ht="12" customHeight="1">
      <c r="B18" s="8"/>
      <c r="C18" s="9" t="s">
        <v>31</v>
      </c>
      <c r="D18" s="10">
        <v>4</v>
      </c>
      <c r="E18" s="10">
        <f t="shared" si="1"/>
        <v>59</v>
      </c>
      <c r="F18" s="10">
        <f>G18+H18</f>
        <v>54</v>
      </c>
      <c r="G18" s="10">
        <v>47</v>
      </c>
      <c r="H18" s="10">
        <v>7</v>
      </c>
      <c r="I18" s="10">
        <f>J18+K18</f>
        <v>5</v>
      </c>
      <c r="J18" s="10">
        <v>4</v>
      </c>
      <c r="K18" s="10">
        <v>1</v>
      </c>
      <c r="L18" s="10">
        <v>8404</v>
      </c>
      <c r="M18" s="10">
        <v>4378</v>
      </c>
      <c r="N18" s="10">
        <v>4508</v>
      </c>
    </row>
    <row r="19" spans="2:14" ht="12" customHeight="1">
      <c r="B19" s="8"/>
      <c r="C19" s="9" t="s">
        <v>32</v>
      </c>
      <c r="D19" s="60">
        <v>3</v>
      </c>
      <c r="E19" s="60">
        <v>91</v>
      </c>
      <c r="F19" s="58">
        <f>G19+H19</f>
        <v>89</v>
      </c>
      <c r="G19" s="60">
        <v>80</v>
      </c>
      <c r="H19" s="60">
        <v>9</v>
      </c>
      <c r="I19" s="58">
        <f>J19+K19</f>
        <v>2</v>
      </c>
      <c r="J19" s="60">
        <v>1</v>
      </c>
      <c r="K19" s="60">
        <v>1</v>
      </c>
      <c r="L19" s="60">
        <v>9814</v>
      </c>
      <c r="M19" s="60">
        <v>4796</v>
      </c>
      <c r="N19" s="60">
        <v>2948</v>
      </c>
    </row>
    <row r="20" spans="2:14" ht="12" customHeight="1">
      <c r="B20" s="11"/>
      <c r="C20" s="13" t="s">
        <v>33</v>
      </c>
      <c r="D20" s="61"/>
      <c r="E20" s="61"/>
      <c r="F20" s="59"/>
      <c r="G20" s="61"/>
      <c r="H20" s="61"/>
      <c r="I20" s="59"/>
      <c r="J20" s="61"/>
      <c r="K20" s="61"/>
      <c r="L20" s="61"/>
      <c r="M20" s="61"/>
      <c r="N20" s="61"/>
    </row>
    <row r="21" spans="2:14" ht="12" customHeight="1">
      <c r="B21" s="14"/>
      <c r="C21" s="15" t="s">
        <v>34</v>
      </c>
      <c r="D21" s="10">
        <v>2</v>
      </c>
      <c r="E21" s="10" t="s">
        <v>163</v>
      </c>
      <c r="F21" s="10" t="s">
        <v>163</v>
      </c>
      <c r="G21" s="10" t="s">
        <v>163</v>
      </c>
      <c r="H21" s="10" t="s">
        <v>163</v>
      </c>
      <c r="I21" s="10" t="s">
        <v>163</v>
      </c>
      <c r="J21" s="10" t="s">
        <v>163</v>
      </c>
      <c r="K21" s="10" t="s">
        <v>163</v>
      </c>
      <c r="L21" s="10" t="s">
        <v>163</v>
      </c>
      <c r="M21" s="10" t="s">
        <v>163</v>
      </c>
      <c r="N21" s="10" t="s">
        <v>163</v>
      </c>
    </row>
    <row r="22" spans="2:14" ht="12" customHeight="1">
      <c r="B22" s="8"/>
      <c r="C22" s="9" t="s">
        <v>35</v>
      </c>
      <c r="D22" s="10">
        <v>12</v>
      </c>
      <c r="E22" s="32">
        <f t="shared" si="1"/>
        <v>295</v>
      </c>
      <c r="F22" s="32">
        <f>G22+H22</f>
        <v>281</v>
      </c>
      <c r="G22" s="32">
        <v>196</v>
      </c>
      <c r="H22" s="32">
        <v>85</v>
      </c>
      <c r="I22" s="32">
        <f>J22+K22</f>
        <v>14</v>
      </c>
      <c r="J22" s="32">
        <v>11</v>
      </c>
      <c r="K22" s="32">
        <v>3</v>
      </c>
      <c r="L22" s="32">
        <v>25426</v>
      </c>
      <c r="M22" s="32">
        <v>14383</v>
      </c>
      <c r="N22" s="32">
        <v>7299</v>
      </c>
    </row>
    <row r="23" spans="2:14" ht="12" customHeight="1">
      <c r="B23" s="8"/>
      <c r="C23" s="9" t="s">
        <v>36</v>
      </c>
      <c r="D23" s="58">
        <v>1</v>
      </c>
      <c r="E23" s="58" t="s">
        <v>163</v>
      </c>
      <c r="F23" s="58" t="s">
        <v>163</v>
      </c>
      <c r="G23" s="58" t="s">
        <v>163</v>
      </c>
      <c r="H23" s="58" t="s">
        <v>163</v>
      </c>
      <c r="I23" s="58" t="s">
        <v>163</v>
      </c>
      <c r="J23" s="58" t="s">
        <v>163</v>
      </c>
      <c r="K23" s="58" t="s">
        <v>163</v>
      </c>
      <c r="L23" s="58" t="s">
        <v>163</v>
      </c>
      <c r="M23" s="58" t="s">
        <v>163</v>
      </c>
      <c r="N23" s="58" t="s">
        <v>163</v>
      </c>
    </row>
    <row r="24" spans="2:14" ht="12" customHeight="1">
      <c r="B24" s="18"/>
      <c r="C24" s="19" t="s">
        <v>37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2:14" ht="12" customHeight="1">
      <c r="B25" s="11"/>
      <c r="C25" s="13" t="s">
        <v>38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2:14" ht="12" customHeight="1">
      <c r="B26" s="11"/>
      <c r="C26" s="13" t="s">
        <v>39</v>
      </c>
      <c r="D26" s="10">
        <v>7</v>
      </c>
      <c r="E26" s="32">
        <v>129</v>
      </c>
      <c r="F26" s="32">
        <v>118</v>
      </c>
      <c r="G26" s="32">
        <v>83</v>
      </c>
      <c r="H26" s="32">
        <v>35</v>
      </c>
      <c r="I26" s="32">
        <v>11</v>
      </c>
      <c r="J26" s="32">
        <v>5</v>
      </c>
      <c r="K26" s="32">
        <v>6</v>
      </c>
      <c r="L26" s="32">
        <v>29563</v>
      </c>
      <c r="M26" s="32">
        <v>19971</v>
      </c>
      <c r="N26" s="32">
        <v>3708</v>
      </c>
    </row>
    <row r="27" ht="12" customHeight="1">
      <c r="F27" s="21"/>
    </row>
    <row r="28" spans="2:3" ht="12" customHeight="1">
      <c r="B28" s="3" t="s">
        <v>40</v>
      </c>
      <c r="C28" s="3"/>
    </row>
    <row r="29" ht="12" customHeight="1">
      <c r="B29" s="3"/>
    </row>
    <row r="30" ht="12" customHeight="1">
      <c r="B30" s="3"/>
    </row>
    <row r="31" ht="12" customHeight="1">
      <c r="B31" s="3"/>
    </row>
  </sheetData>
  <mergeCells count="43">
    <mergeCell ref="K23:K25"/>
    <mergeCell ref="L23:L25"/>
    <mergeCell ref="M23:M25"/>
    <mergeCell ref="N23:N25"/>
    <mergeCell ref="L19:L20"/>
    <mergeCell ref="M19:M20"/>
    <mergeCell ref="N19:N20"/>
    <mergeCell ref="D23:D25"/>
    <mergeCell ref="E23:E25"/>
    <mergeCell ref="F23:F25"/>
    <mergeCell ref="G23:G25"/>
    <mergeCell ref="H23:H25"/>
    <mergeCell ref="I23:I25"/>
    <mergeCell ref="J23:J25"/>
    <mergeCell ref="H19:H20"/>
    <mergeCell ref="I19:I20"/>
    <mergeCell ref="J19:J20"/>
    <mergeCell ref="K19:K20"/>
    <mergeCell ref="D19:D20"/>
    <mergeCell ref="E19:E20"/>
    <mergeCell ref="F19:F20"/>
    <mergeCell ref="G19:G20"/>
    <mergeCell ref="K9:K10"/>
    <mergeCell ref="L9:L10"/>
    <mergeCell ref="M9:M10"/>
    <mergeCell ref="N9:N10"/>
    <mergeCell ref="G9:G10"/>
    <mergeCell ref="H9:H10"/>
    <mergeCell ref="I9:I10"/>
    <mergeCell ref="J9:J10"/>
    <mergeCell ref="B6:C6"/>
    <mergeCell ref="D9:D10"/>
    <mergeCell ref="E9:E10"/>
    <mergeCell ref="F9:F10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146</v>
      </c>
      <c r="D7" s="7">
        <f>SUM(D8:D16)</f>
        <v>24</v>
      </c>
      <c r="E7" s="7">
        <v>434</v>
      </c>
      <c r="F7" s="7">
        <f>G7+H7</f>
        <v>397</v>
      </c>
      <c r="G7" s="7">
        <f aca="true" t="shared" si="0" ref="G7:N7">SUM(G8:G16)</f>
        <v>171</v>
      </c>
      <c r="H7" s="7">
        <f t="shared" si="0"/>
        <v>226</v>
      </c>
      <c r="I7" s="7">
        <f>J7+K7</f>
        <v>37</v>
      </c>
      <c r="J7" s="7">
        <f t="shared" si="0"/>
        <v>19</v>
      </c>
      <c r="K7" s="7">
        <f t="shared" si="0"/>
        <v>18</v>
      </c>
      <c r="L7" s="7">
        <f t="shared" si="0"/>
        <v>71067</v>
      </c>
      <c r="M7" s="7">
        <f t="shared" si="0"/>
        <v>40639</v>
      </c>
      <c r="N7" s="7">
        <f t="shared" si="0"/>
        <v>11243</v>
      </c>
    </row>
    <row r="8" spans="2:14" ht="12" customHeight="1">
      <c r="B8" s="8"/>
      <c r="C8" s="9" t="s">
        <v>15</v>
      </c>
      <c r="D8" s="10">
        <v>3</v>
      </c>
      <c r="E8" s="10">
        <v>30</v>
      </c>
      <c r="F8" s="10">
        <f aca="true" t="shared" si="1" ref="F8:F16">G8+H8</f>
        <v>28</v>
      </c>
      <c r="G8" s="10">
        <v>22</v>
      </c>
      <c r="H8" s="10">
        <v>6</v>
      </c>
      <c r="I8" s="10">
        <f>J8+K8</f>
        <v>2</v>
      </c>
      <c r="J8" s="10">
        <v>1</v>
      </c>
      <c r="K8" s="10">
        <v>1</v>
      </c>
      <c r="L8" s="10">
        <v>5364</v>
      </c>
      <c r="M8" s="10">
        <v>2709</v>
      </c>
      <c r="N8" s="10">
        <v>979</v>
      </c>
    </row>
    <row r="9" spans="2:14" ht="12" customHeight="1">
      <c r="B9" s="8"/>
      <c r="C9" s="9" t="s">
        <v>16</v>
      </c>
      <c r="D9" s="60">
        <v>13</v>
      </c>
      <c r="E9" s="60">
        <f>F9+I9</f>
        <v>116</v>
      </c>
      <c r="F9" s="58">
        <f t="shared" si="1"/>
        <v>88</v>
      </c>
      <c r="G9" s="60">
        <v>31</v>
      </c>
      <c r="H9" s="60">
        <v>57</v>
      </c>
      <c r="I9" s="58">
        <f>J9+K9</f>
        <v>28</v>
      </c>
      <c r="J9" s="60">
        <v>12</v>
      </c>
      <c r="K9" s="60">
        <v>16</v>
      </c>
      <c r="L9" s="60">
        <v>40566</v>
      </c>
      <c r="M9" s="60">
        <v>33409</v>
      </c>
      <c r="N9" s="60">
        <v>2379</v>
      </c>
    </row>
    <row r="10" spans="2:14" ht="9.75" customHeight="1">
      <c r="B10" s="11"/>
      <c r="C10" s="12" t="s">
        <v>17</v>
      </c>
      <c r="D10" s="61"/>
      <c r="E10" s="61"/>
      <c r="F10" s="59"/>
      <c r="G10" s="61"/>
      <c r="H10" s="61"/>
      <c r="I10" s="59"/>
      <c r="J10" s="61"/>
      <c r="K10" s="61"/>
      <c r="L10" s="61"/>
      <c r="M10" s="61"/>
      <c r="N10" s="61"/>
    </row>
    <row r="11" spans="2:14" ht="12" customHeight="1">
      <c r="B11" s="14"/>
      <c r="C11" s="15" t="s">
        <v>19</v>
      </c>
      <c r="D11" s="10">
        <v>1</v>
      </c>
      <c r="E11" s="10" t="s">
        <v>53</v>
      </c>
      <c r="F11" s="10" t="s">
        <v>53</v>
      </c>
      <c r="G11" s="10" t="s">
        <v>53</v>
      </c>
      <c r="H11" s="10" t="s">
        <v>53</v>
      </c>
      <c r="I11" s="10" t="s">
        <v>53</v>
      </c>
      <c r="J11" s="10" t="s">
        <v>53</v>
      </c>
      <c r="K11" s="10" t="s">
        <v>53</v>
      </c>
      <c r="L11" s="10" t="s">
        <v>53</v>
      </c>
      <c r="M11" s="10" t="s">
        <v>53</v>
      </c>
      <c r="N11" s="10" t="s">
        <v>53</v>
      </c>
    </row>
    <row r="12" spans="2:14" ht="12" customHeight="1">
      <c r="B12" s="8"/>
      <c r="C12" s="9" t="s">
        <v>31</v>
      </c>
      <c r="D12" s="10">
        <v>3</v>
      </c>
      <c r="E12" s="32">
        <f>F12+I12</f>
        <v>22</v>
      </c>
      <c r="F12" s="32">
        <f t="shared" si="1"/>
        <v>19</v>
      </c>
      <c r="G12" s="32">
        <v>13</v>
      </c>
      <c r="H12" s="32">
        <v>6</v>
      </c>
      <c r="I12" s="32">
        <v>3</v>
      </c>
      <c r="J12" s="32">
        <v>3</v>
      </c>
      <c r="K12" s="32" t="s">
        <v>63</v>
      </c>
      <c r="L12" s="32">
        <v>1933</v>
      </c>
      <c r="M12" s="32">
        <v>715</v>
      </c>
      <c r="N12" s="32">
        <v>576</v>
      </c>
    </row>
    <row r="13" spans="2:14" ht="12" customHeight="1">
      <c r="B13" s="8"/>
      <c r="C13" s="9" t="s">
        <v>36</v>
      </c>
      <c r="D13" s="58">
        <v>2</v>
      </c>
      <c r="E13" s="58" t="s">
        <v>53</v>
      </c>
      <c r="F13" s="58" t="s">
        <v>53</v>
      </c>
      <c r="G13" s="58" t="s">
        <v>53</v>
      </c>
      <c r="H13" s="58" t="s">
        <v>53</v>
      </c>
      <c r="I13" s="58" t="s">
        <v>53</v>
      </c>
      <c r="J13" s="58" t="s">
        <v>53</v>
      </c>
      <c r="K13" s="58" t="s">
        <v>53</v>
      </c>
      <c r="L13" s="58" t="s">
        <v>53</v>
      </c>
      <c r="M13" s="58" t="s">
        <v>53</v>
      </c>
      <c r="N13" s="58" t="s">
        <v>53</v>
      </c>
    </row>
    <row r="14" spans="2:14" ht="12" customHeight="1">
      <c r="B14" s="18"/>
      <c r="C14" s="19" t="s">
        <v>37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2:14" ht="12" customHeight="1">
      <c r="B15" s="11"/>
      <c r="C15" s="13" t="s">
        <v>38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2:14" ht="12" customHeight="1">
      <c r="B16" s="11"/>
      <c r="C16" s="13" t="s">
        <v>39</v>
      </c>
      <c r="D16" s="10">
        <v>2</v>
      </c>
      <c r="E16" s="32">
        <f>F16+I16</f>
        <v>266</v>
      </c>
      <c r="F16" s="32">
        <f t="shared" si="1"/>
        <v>262</v>
      </c>
      <c r="G16" s="32">
        <v>105</v>
      </c>
      <c r="H16" s="32">
        <v>157</v>
      </c>
      <c r="I16" s="32">
        <f>J16+K16</f>
        <v>4</v>
      </c>
      <c r="J16" s="32">
        <v>3</v>
      </c>
      <c r="K16" s="32">
        <v>1</v>
      </c>
      <c r="L16" s="32">
        <v>23204</v>
      </c>
      <c r="M16" s="32">
        <v>3806</v>
      </c>
      <c r="N16" s="32">
        <v>7309</v>
      </c>
    </row>
    <row r="17" ht="12" customHeight="1">
      <c r="F17" s="21"/>
    </row>
    <row r="18" spans="2:3" ht="12" customHeight="1">
      <c r="B18" s="3" t="s">
        <v>40</v>
      </c>
      <c r="C18" s="3"/>
    </row>
    <row r="19" ht="12" customHeight="1">
      <c r="B19" s="3"/>
    </row>
    <row r="20" ht="12" customHeight="1">
      <c r="B20" s="3"/>
    </row>
    <row r="21" ht="12" customHeight="1">
      <c r="B21" s="3"/>
    </row>
  </sheetData>
  <mergeCells count="32">
    <mergeCell ref="B3:C5"/>
    <mergeCell ref="D3:D5"/>
    <mergeCell ref="E3:K3"/>
    <mergeCell ref="L3:L5"/>
    <mergeCell ref="M3:M5"/>
    <mergeCell ref="N3:N5"/>
    <mergeCell ref="E4:E5"/>
    <mergeCell ref="F4:H4"/>
    <mergeCell ref="I4:K4"/>
    <mergeCell ref="B6:C6"/>
    <mergeCell ref="D9:D10"/>
    <mergeCell ref="E9:E10"/>
    <mergeCell ref="F9:F10"/>
    <mergeCell ref="M13:M15"/>
    <mergeCell ref="G9:G10"/>
    <mergeCell ref="H9:H10"/>
    <mergeCell ref="I9:I10"/>
    <mergeCell ref="J9:J10"/>
    <mergeCell ref="N9:N10"/>
    <mergeCell ref="K9:K10"/>
    <mergeCell ref="L9:L10"/>
    <mergeCell ref="M9:M10"/>
    <mergeCell ref="N13:N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</mergeCells>
  <printOptions/>
  <pageMargins left="0.75" right="0.75" top="1" bottom="1" header="0.512" footer="0.512"/>
  <pageSetup orientation="portrait" paperSize="9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1:N2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147</v>
      </c>
      <c r="D7" s="7">
        <f>SUM(D8:D19)</f>
        <v>36</v>
      </c>
      <c r="E7" s="7">
        <f>F7+I7</f>
        <v>161</v>
      </c>
      <c r="F7" s="7">
        <f>G7+H7</f>
        <v>94</v>
      </c>
      <c r="G7" s="7">
        <f>SUM(G8:G19)</f>
        <v>39</v>
      </c>
      <c r="H7" s="7">
        <f>SUM(H8:H19)</f>
        <v>55</v>
      </c>
      <c r="I7" s="7">
        <f>J7+K7</f>
        <v>67</v>
      </c>
      <c r="J7" s="7">
        <f>SUM(J8:J19)</f>
        <v>32</v>
      </c>
      <c r="K7" s="7">
        <f>SUM(K8:K19)</f>
        <v>35</v>
      </c>
      <c r="L7" s="7">
        <f>SUM(L8:L19)</f>
        <v>17172</v>
      </c>
      <c r="M7" s="7">
        <f>SUM(M8:M19)</f>
        <v>6375</v>
      </c>
      <c r="N7" s="7">
        <f>SUM(N8:N19)</f>
        <v>2454</v>
      </c>
    </row>
    <row r="8" spans="2:14" ht="12" customHeight="1">
      <c r="B8" s="8"/>
      <c r="C8" s="9" t="s">
        <v>15</v>
      </c>
      <c r="D8" s="10">
        <v>3</v>
      </c>
      <c r="E8" s="10">
        <v>12</v>
      </c>
      <c r="F8" s="10">
        <f>G8+H8</f>
        <v>8</v>
      </c>
      <c r="G8" s="10">
        <v>5</v>
      </c>
      <c r="H8" s="10">
        <v>3</v>
      </c>
      <c r="I8" s="10">
        <f aca="true" t="shared" si="0" ref="I8:I19">J8+K8</f>
        <v>4</v>
      </c>
      <c r="J8" s="10">
        <v>3</v>
      </c>
      <c r="K8" s="10">
        <v>1</v>
      </c>
      <c r="L8" s="10">
        <v>632</v>
      </c>
      <c r="M8" s="10">
        <v>191</v>
      </c>
      <c r="N8" s="10">
        <v>251</v>
      </c>
    </row>
    <row r="9" spans="2:14" ht="12" customHeight="1">
      <c r="B9" s="8"/>
      <c r="C9" s="9" t="s">
        <v>16</v>
      </c>
      <c r="D9" s="60">
        <v>17</v>
      </c>
      <c r="E9" s="60">
        <f>F9+I9</f>
        <v>78</v>
      </c>
      <c r="F9" s="58">
        <f>G9+H9</f>
        <v>46</v>
      </c>
      <c r="G9" s="60">
        <v>8</v>
      </c>
      <c r="H9" s="60">
        <v>38</v>
      </c>
      <c r="I9" s="58">
        <f t="shared" si="0"/>
        <v>32</v>
      </c>
      <c r="J9" s="60">
        <v>14</v>
      </c>
      <c r="K9" s="60">
        <v>18</v>
      </c>
      <c r="L9" s="60">
        <v>12369</v>
      </c>
      <c r="M9" s="60">
        <v>4460</v>
      </c>
      <c r="N9" s="60">
        <v>1153</v>
      </c>
    </row>
    <row r="10" spans="2:14" ht="9.75" customHeight="1">
      <c r="B10" s="11"/>
      <c r="C10" s="12" t="s">
        <v>17</v>
      </c>
      <c r="D10" s="61"/>
      <c r="E10" s="61"/>
      <c r="F10" s="59"/>
      <c r="G10" s="61"/>
      <c r="H10" s="61"/>
      <c r="I10" s="59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6</v>
      </c>
      <c r="E11" s="10">
        <f>F11+I11</f>
        <v>19</v>
      </c>
      <c r="F11" s="10">
        <v>8</v>
      </c>
      <c r="G11" s="10" t="s">
        <v>63</v>
      </c>
      <c r="H11" s="10">
        <v>8</v>
      </c>
      <c r="I11" s="10">
        <f t="shared" si="0"/>
        <v>11</v>
      </c>
      <c r="J11" s="10">
        <v>1</v>
      </c>
      <c r="K11" s="10">
        <v>10</v>
      </c>
      <c r="L11" s="10">
        <v>329</v>
      </c>
      <c r="M11" s="10">
        <v>64</v>
      </c>
      <c r="N11" s="10">
        <v>113</v>
      </c>
    </row>
    <row r="12" spans="2:14" ht="12" customHeight="1">
      <c r="B12" s="14"/>
      <c r="C12" s="15" t="s">
        <v>19</v>
      </c>
      <c r="D12" s="10">
        <v>2</v>
      </c>
      <c r="E12" s="10" t="s">
        <v>53</v>
      </c>
      <c r="F12" s="10" t="s">
        <v>53</v>
      </c>
      <c r="G12" s="10" t="s">
        <v>53</v>
      </c>
      <c r="H12" s="10" t="s">
        <v>53</v>
      </c>
      <c r="I12" s="10" t="s">
        <v>53</v>
      </c>
      <c r="J12" s="10" t="s">
        <v>53</v>
      </c>
      <c r="K12" s="10" t="s">
        <v>53</v>
      </c>
      <c r="L12" s="10" t="s">
        <v>53</v>
      </c>
      <c r="M12" s="10" t="s">
        <v>53</v>
      </c>
      <c r="N12" s="10" t="s">
        <v>53</v>
      </c>
    </row>
    <row r="13" spans="2:14" ht="12" customHeight="1">
      <c r="B13" s="14"/>
      <c r="C13" s="15" t="s">
        <v>60</v>
      </c>
      <c r="D13" s="10">
        <v>1</v>
      </c>
      <c r="E13" s="32">
        <f>F13+I13</f>
        <v>20</v>
      </c>
      <c r="F13" s="32">
        <f>G13+H13</f>
        <v>15</v>
      </c>
      <c r="G13" s="32">
        <v>12</v>
      </c>
      <c r="H13" s="32">
        <v>3</v>
      </c>
      <c r="I13" s="32">
        <f t="shared" si="0"/>
        <v>5</v>
      </c>
      <c r="J13" s="32">
        <v>3</v>
      </c>
      <c r="K13" s="32">
        <v>2</v>
      </c>
      <c r="L13" s="32">
        <v>2110</v>
      </c>
      <c r="M13" s="32">
        <v>1030</v>
      </c>
      <c r="N13" s="32">
        <v>377</v>
      </c>
    </row>
    <row r="14" spans="2:14" ht="12" customHeight="1">
      <c r="B14" s="14"/>
      <c r="C14" s="15" t="s">
        <v>21</v>
      </c>
      <c r="D14" s="10">
        <v>1</v>
      </c>
      <c r="E14" s="10" t="s">
        <v>53</v>
      </c>
      <c r="F14" s="10" t="s">
        <v>53</v>
      </c>
      <c r="G14" s="10" t="s">
        <v>53</v>
      </c>
      <c r="H14" s="10" t="s">
        <v>53</v>
      </c>
      <c r="I14" s="10" t="s">
        <v>53</v>
      </c>
      <c r="J14" s="10" t="s">
        <v>53</v>
      </c>
      <c r="K14" s="10" t="s">
        <v>53</v>
      </c>
      <c r="L14" s="10" t="s">
        <v>53</v>
      </c>
      <c r="M14" s="10" t="s">
        <v>53</v>
      </c>
      <c r="N14" s="10" t="s">
        <v>53</v>
      </c>
    </row>
    <row r="15" spans="2:14" ht="12" customHeight="1">
      <c r="B15" s="14"/>
      <c r="C15" s="15" t="s">
        <v>26</v>
      </c>
      <c r="D15" s="10">
        <v>1</v>
      </c>
      <c r="E15" s="10" t="s">
        <v>53</v>
      </c>
      <c r="F15" s="10" t="s">
        <v>53</v>
      </c>
      <c r="G15" s="10" t="s">
        <v>53</v>
      </c>
      <c r="H15" s="10" t="s">
        <v>53</v>
      </c>
      <c r="I15" s="10" t="s">
        <v>53</v>
      </c>
      <c r="J15" s="10" t="s">
        <v>53</v>
      </c>
      <c r="K15" s="10" t="s">
        <v>53</v>
      </c>
      <c r="L15" s="10" t="s">
        <v>53</v>
      </c>
      <c r="M15" s="10" t="s">
        <v>53</v>
      </c>
      <c r="N15" s="10" t="s">
        <v>53</v>
      </c>
    </row>
    <row r="16" spans="2:14" ht="12" customHeight="1">
      <c r="B16" s="14"/>
      <c r="C16" s="15" t="s">
        <v>28</v>
      </c>
      <c r="D16" s="10">
        <v>1</v>
      </c>
      <c r="E16" s="32">
        <f>F16+I16</f>
        <v>14</v>
      </c>
      <c r="F16" s="32">
        <v>9</v>
      </c>
      <c r="G16" s="32">
        <v>9</v>
      </c>
      <c r="H16" s="32" t="s">
        <v>162</v>
      </c>
      <c r="I16" s="32">
        <f t="shared" si="0"/>
        <v>5</v>
      </c>
      <c r="J16" s="32">
        <v>3</v>
      </c>
      <c r="K16" s="32">
        <v>2</v>
      </c>
      <c r="L16" s="32">
        <v>1035</v>
      </c>
      <c r="M16" s="32">
        <v>412</v>
      </c>
      <c r="N16" s="32">
        <v>333</v>
      </c>
    </row>
    <row r="17" spans="2:14" ht="12" customHeight="1">
      <c r="B17" s="8"/>
      <c r="C17" s="9" t="s">
        <v>31</v>
      </c>
      <c r="D17" s="10">
        <v>2</v>
      </c>
      <c r="E17" s="10" t="s">
        <v>53</v>
      </c>
      <c r="F17" s="10" t="s">
        <v>53</v>
      </c>
      <c r="G17" s="10" t="s">
        <v>53</v>
      </c>
      <c r="H17" s="10" t="s">
        <v>53</v>
      </c>
      <c r="I17" s="10" t="s">
        <v>53</v>
      </c>
      <c r="J17" s="10" t="s">
        <v>53</v>
      </c>
      <c r="K17" s="10" t="s">
        <v>53</v>
      </c>
      <c r="L17" s="10" t="s">
        <v>53</v>
      </c>
      <c r="M17" s="10" t="s">
        <v>53</v>
      </c>
      <c r="N17" s="10" t="s">
        <v>53</v>
      </c>
    </row>
    <row r="18" spans="2:14" ht="12" customHeight="1">
      <c r="B18" s="14"/>
      <c r="C18" s="15" t="s">
        <v>34</v>
      </c>
      <c r="D18" s="10">
        <v>1</v>
      </c>
      <c r="E18" s="10" t="s">
        <v>53</v>
      </c>
      <c r="F18" s="10" t="s">
        <v>53</v>
      </c>
      <c r="G18" s="10" t="s">
        <v>53</v>
      </c>
      <c r="H18" s="10" t="s">
        <v>53</v>
      </c>
      <c r="I18" s="10" t="s">
        <v>53</v>
      </c>
      <c r="J18" s="10" t="s">
        <v>53</v>
      </c>
      <c r="K18" s="10" t="s">
        <v>53</v>
      </c>
      <c r="L18" s="10" t="s">
        <v>53</v>
      </c>
      <c r="M18" s="10" t="s">
        <v>53</v>
      </c>
      <c r="N18" s="10" t="s">
        <v>53</v>
      </c>
    </row>
    <row r="19" spans="2:14" ht="12" customHeight="1">
      <c r="B19" s="8"/>
      <c r="C19" s="9" t="s">
        <v>35</v>
      </c>
      <c r="D19" s="10">
        <v>1</v>
      </c>
      <c r="E19" s="32">
        <f>F19+I19</f>
        <v>18</v>
      </c>
      <c r="F19" s="32">
        <f>G19+H19</f>
        <v>8</v>
      </c>
      <c r="G19" s="32">
        <v>5</v>
      </c>
      <c r="H19" s="32">
        <v>3</v>
      </c>
      <c r="I19" s="32">
        <f t="shared" si="0"/>
        <v>10</v>
      </c>
      <c r="J19" s="32">
        <v>8</v>
      </c>
      <c r="K19" s="32">
        <v>2</v>
      </c>
      <c r="L19" s="32">
        <v>697</v>
      </c>
      <c r="M19" s="32">
        <v>218</v>
      </c>
      <c r="N19" s="32">
        <v>227</v>
      </c>
    </row>
    <row r="20" ht="12" customHeight="1">
      <c r="F20" s="21"/>
    </row>
    <row r="21" spans="2:3" ht="12" customHeight="1">
      <c r="B21" s="3" t="s">
        <v>40</v>
      </c>
      <c r="C21" s="3"/>
    </row>
    <row r="22" ht="12" customHeight="1">
      <c r="B22" s="3"/>
    </row>
    <row r="23" ht="12" customHeight="1">
      <c r="B23" s="3"/>
    </row>
    <row r="24" ht="12" customHeight="1">
      <c r="B24" s="3"/>
    </row>
  </sheetData>
  <mergeCells count="21">
    <mergeCell ref="B3:C5"/>
    <mergeCell ref="D3:D5"/>
    <mergeCell ref="E3:K3"/>
    <mergeCell ref="L3:L5"/>
    <mergeCell ref="M3:M5"/>
    <mergeCell ref="N3:N5"/>
    <mergeCell ref="E4:E5"/>
    <mergeCell ref="F4:H4"/>
    <mergeCell ref="I4:K4"/>
    <mergeCell ref="B6:C6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</mergeCells>
  <printOptions/>
  <pageMargins left="0.75" right="0.75" top="1" bottom="1" header="0.512" footer="0.512"/>
  <pageSetup orientation="portrait" paperSize="9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37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s="30" customFormat="1" ht="12" customHeight="1">
      <c r="B7" s="71" t="s">
        <v>149</v>
      </c>
      <c r="C7" s="72"/>
      <c r="D7" s="7">
        <v>215</v>
      </c>
      <c r="E7" s="7">
        <v>2274</v>
      </c>
      <c r="F7" s="7">
        <v>1904</v>
      </c>
      <c r="G7" s="7">
        <v>910</v>
      </c>
      <c r="H7" s="7">
        <v>994</v>
      </c>
      <c r="I7" s="7">
        <v>370</v>
      </c>
      <c r="J7" s="7">
        <v>163</v>
      </c>
      <c r="K7" s="7">
        <v>207</v>
      </c>
      <c r="L7" s="7">
        <v>776186</v>
      </c>
      <c r="M7" s="7">
        <v>614238</v>
      </c>
      <c r="N7" s="7">
        <v>54845</v>
      </c>
    </row>
    <row r="8" spans="2:14" ht="12" customHeight="1">
      <c r="B8" s="8"/>
      <c r="C8" s="20" t="s">
        <v>148</v>
      </c>
      <c r="D8" s="7">
        <f>SUM(D9:D25)</f>
        <v>215</v>
      </c>
      <c r="E8" s="7">
        <v>2274</v>
      </c>
      <c r="F8" s="7">
        <v>1904</v>
      </c>
      <c r="G8" s="7">
        <f>SUM(G9:G25)</f>
        <v>910</v>
      </c>
      <c r="H8" s="7">
        <f>SUM(H9:H25)</f>
        <v>994</v>
      </c>
      <c r="I8" s="7">
        <f>J8+K8</f>
        <v>370</v>
      </c>
      <c r="J8" s="7">
        <f>SUM(J9:J25)</f>
        <v>163</v>
      </c>
      <c r="K8" s="7">
        <f>SUM(K9:K25)</f>
        <v>207</v>
      </c>
      <c r="L8" s="7">
        <v>776186</v>
      </c>
      <c r="M8" s="7">
        <f>SUM(M9:M25)</f>
        <v>614238</v>
      </c>
      <c r="N8" s="7">
        <f>SUM(N9:N25)</f>
        <v>54845</v>
      </c>
    </row>
    <row r="9" spans="2:14" ht="12" customHeight="1">
      <c r="B9" s="8"/>
      <c r="C9" s="9" t="s">
        <v>15</v>
      </c>
      <c r="D9" s="10">
        <v>8</v>
      </c>
      <c r="E9" s="10">
        <v>394</v>
      </c>
      <c r="F9" s="10">
        <f aca="true" t="shared" si="0" ref="F9:F24">G9+H9</f>
        <v>391</v>
      </c>
      <c r="G9" s="10">
        <v>310</v>
      </c>
      <c r="H9" s="10">
        <v>81</v>
      </c>
      <c r="I9" s="10">
        <f aca="true" t="shared" si="1" ref="I9:I24">J9+K9</f>
        <v>3</v>
      </c>
      <c r="J9" s="10">
        <v>1</v>
      </c>
      <c r="K9" s="10">
        <v>2</v>
      </c>
      <c r="L9" s="10">
        <v>570996</v>
      </c>
      <c r="M9" s="10">
        <v>508928</v>
      </c>
      <c r="N9" s="10">
        <v>17256</v>
      </c>
    </row>
    <row r="10" spans="2:14" ht="12" customHeight="1">
      <c r="B10" s="8"/>
      <c r="C10" s="9" t="s">
        <v>16</v>
      </c>
      <c r="D10" s="60">
        <v>147</v>
      </c>
      <c r="E10" s="60">
        <f>F10+I10</f>
        <v>739</v>
      </c>
      <c r="F10" s="58">
        <f t="shared" si="0"/>
        <v>435</v>
      </c>
      <c r="G10" s="60">
        <v>99</v>
      </c>
      <c r="H10" s="60">
        <v>336</v>
      </c>
      <c r="I10" s="58">
        <f t="shared" si="1"/>
        <v>304</v>
      </c>
      <c r="J10" s="60">
        <v>128</v>
      </c>
      <c r="K10" s="60">
        <v>176</v>
      </c>
      <c r="L10" s="60">
        <v>72924</v>
      </c>
      <c r="M10" s="60">
        <v>43389</v>
      </c>
      <c r="N10" s="60">
        <v>10811</v>
      </c>
    </row>
    <row r="11" spans="2:14" ht="9.75" customHeight="1">
      <c r="B11" s="11"/>
      <c r="C11" s="12" t="s">
        <v>17</v>
      </c>
      <c r="D11" s="61"/>
      <c r="E11" s="61"/>
      <c r="F11" s="59"/>
      <c r="G11" s="61"/>
      <c r="H11" s="61"/>
      <c r="I11" s="59"/>
      <c r="J11" s="61"/>
      <c r="K11" s="61"/>
      <c r="L11" s="61"/>
      <c r="M11" s="61"/>
      <c r="N11" s="61"/>
    </row>
    <row r="12" spans="2:14" ht="12" customHeight="1">
      <c r="B12" s="11"/>
      <c r="C12" s="13" t="s">
        <v>18</v>
      </c>
      <c r="D12" s="10">
        <v>19</v>
      </c>
      <c r="E12" s="10">
        <f>F12+I12</f>
        <v>132</v>
      </c>
      <c r="F12" s="10">
        <f t="shared" si="0"/>
        <v>102</v>
      </c>
      <c r="G12" s="10">
        <v>10</v>
      </c>
      <c r="H12" s="10">
        <v>92</v>
      </c>
      <c r="I12" s="10">
        <f t="shared" si="1"/>
        <v>30</v>
      </c>
      <c r="J12" s="10">
        <v>12</v>
      </c>
      <c r="K12" s="10">
        <v>18</v>
      </c>
      <c r="L12" s="10">
        <v>13363</v>
      </c>
      <c r="M12" s="10">
        <v>9060</v>
      </c>
      <c r="N12" s="10">
        <v>1859</v>
      </c>
    </row>
    <row r="13" spans="2:14" ht="12" customHeight="1">
      <c r="B13" s="14"/>
      <c r="C13" s="15" t="s">
        <v>19</v>
      </c>
      <c r="D13" s="10">
        <v>9</v>
      </c>
      <c r="E13" s="10">
        <f aca="true" t="shared" si="2" ref="E13:E24">F13+I13</f>
        <v>91</v>
      </c>
      <c r="F13" s="10">
        <f t="shared" si="0"/>
        <v>89</v>
      </c>
      <c r="G13" s="10">
        <v>79</v>
      </c>
      <c r="H13" s="10">
        <v>10</v>
      </c>
      <c r="I13" s="10">
        <v>2</v>
      </c>
      <c r="J13" s="10">
        <v>2</v>
      </c>
      <c r="K13" s="10" t="s">
        <v>150</v>
      </c>
      <c r="L13" s="10">
        <v>27287</v>
      </c>
      <c r="M13" s="10">
        <v>16596</v>
      </c>
      <c r="N13" s="10">
        <v>2711</v>
      </c>
    </row>
    <row r="14" spans="2:14" ht="12" customHeight="1">
      <c r="B14" s="14"/>
      <c r="C14" s="15" t="s">
        <v>21</v>
      </c>
      <c r="D14" s="10">
        <v>1</v>
      </c>
      <c r="E14" s="10" t="s">
        <v>53</v>
      </c>
      <c r="F14" s="10" t="s">
        <v>53</v>
      </c>
      <c r="G14" s="10" t="s">
        <v>53</v>
      </c>
      <c r="H14" s="10" t="s">
        <v>53</v>
      </c>
      <c r="I14" s="10" t="s">
        <v>53</v>
      </c>
      <c r="J14" s="10" t="s">
        <v>53</v>
      </c>
      <c r="K14" s="10" t="s">
        <v>53</v>
      </c>
      <c r="L14" s="10" t="s">
        <v>53</v>
      </c>
      <c r="M14" s="10" t="s">
        <v>53</v>
      </c>
      <c r="N14" s="10" t="s">
        <v>53</v>
      </c>
    </row>
    <row r="15" spans="2:14" ht="12" customHeight="1">
      <c r="B15" s="14"/>
      <c r="C15" s="15" t="s">
        <v>22</v>
      </c>
      <c r="D15" s="10">
        <v>1</v>
      </c>
      <c r="E15" s="32">
        <f t="shared" si="2"/>
        <v>39</v>
      </c>
      <c r="F15" s="32">
        <f t="shared" si="0"/>
        <v>34</v>
      </c>
      <c r="G15" s="32">
        <v>25</v>
      </c>
      <c r="H15" s="32">
        <v>9</v>
      </c>
      <c r="I15" s="32">
        <f t="shared" si="1"/>
        <v>5</v>
      </c>
      <c r="J15" s="32">
        <v>2</v>
      </c>
      <c r="K15" s="32">
        <v>3</v>
      </c>
      <c r="L15" s="32">
        <v>2809</v>
      </c>
      <c r="M15" s="32">
        <v>1050</v>
      </c>
      <c r="N15" s="32">
        <v>1154</v>
      </c>
    </row>
    <row r="16" spans="2:14" ht="12" customHeight="1">
      <c r="B16" s="14"/>
      <c r="C16" s="15" t="s">
        <v>23</v>
      </c>
      <c r="D16" s="10">
        <v>1</v>
      </c>
      <c r="E16" s="10" t="s">
        <v>53</v>
      </c>
      <c r="F16" s="10" t="s">
        <v>53</v>
      </c>
      <c r="G16" s="10" t="s">
        <v>53</v>
      </c>
      <c r="H16" s="10" t="s">
        <v>53</v>
      </c>
      <c r="I16" s="10" t="s">
        <v>53</v>
      </c>
      <c r="J16" s="10" t="s">
        <v>53</v>
      </c>
      <c r="K16" s="10" t="s">
        <v>53</v>
      </c>
      <c r="L16" s="10" t="s">
        <v>53</v>
      </c>
      <c r="M16" s="10" t="s">
        <v>53</v>
      </c>
      <c r="N16" s="10" t="s">
        <v>53</v>
      </c>
    </row>
    <row r="17" spans="2:14" ht="12" customHeight="1">
      <c r="B17" s="14"/>
      <c r="C17" s="15" t="s">
        <v>50</v>
      </c>
      <c r="D17" s="10">
        <v>1</v>
      </c>
      <c r="E17" s="10" t="s">
        <v>53</v>
      </c>
      <c r="F17" s="10" t="s">
        <v>53</v>
      </c>
      <c r="G17" s="10" t="s">
        <v>53</v>
      </c>
      <c r="H17" s="10" t="s">
        <v>53</v>
      </c>
      <c r="I17" s="10" t="s">
        <v>53</v>
      </c>
      <c r="J17" s="10" t="s">
        <v>53</v>
      </c>
      <c r="K17" s="10" t="s">
        <v>53</v>
      </c>
      <c r="L17" s="10" t="s">
        <v>53</v>
      </c>
      <c r="M17" s="10" t="s">
        <v>53</v>
      </c>
      <c r="N17" s="10" t="s">
        <v>53</v>
      </c>
    </row>
    <row r="18" spans="2:14" ht="12" customHeight="1">
      <c r="B18" s="14"/>
      <c r="C18" s="15" t="s">
        <v>28</v>
      </c>
      <c r="D18" s="10">
        <v>3</v>
      </c>
      <c r="E18" s="32">
        <f t="shared" si="2"/>
        <v>82</v>
      </c>
      <c r="F18" s="32">
        <f t="shared" si="0"/>
        <v>80</v>
      </c>
      <c r="G18" s="32">
        <v>68</v>
      </c>
      <c r="H18" s="32">
        <v>12</v>
      </c>
      <c r="I18" s="32">
        <f t="shared" si="1"/>
        <v>2</v>
      </c>
      <c r="J18" s="32">
        <v>1</v>
      </c>
      <c r="K18" s="32">
        <v>1</v>
      </c>
      <c r="L18" s="32">
        <v>11943</v>
      </c>
      <c r="M18" s="32">
        <v>6157</v>
      </c>
      <c r="N18" s="32">
        <v>2691</v>
      </c>
    </row>
    <row r="19" spans="2:14" ht="12" customHeight="1">
      <c r="B19" s="14"/>
      <c r="C19" s="15" t="s">
        <v>29</v>
      </c>
      <c r="D19" s="10">
        <v>1</v>
      </c>
      <c r="E19" s="10" t="s">
        <v>53</v>
      </c>
      <c r="F19" s="10" t="s">
        <v>53</v>
      </c>
      <c r="G19" s="10" t="s">
        <v>53</v>
      </c>
      <c r="H19" s="10" t="s">
        <v>53</v>
      </c>
      <c r="I19" s="10" t="s">
        <v>53</v>
      </c>
      <c r="J19" s="10" t="s">
        <v>53</v>
      </c>
      <c r="K19" s="10" t="s">
        <v>53</v>
      </c>
      <c r="L19" s="10" t="s">
        <v>53</v>
      </c>
      <c r="M19" s="10" t="s">
        <v>53</v>
      </c>
      <c r="N19" s="10" t="s">
        <v>53</v>
      </c>
    </row>
    <row r="20" spans="2:14" ht="12" customHeight="1">
      <c r="B20" s="8"/>
      <c r="C20" s="9" t="s">
        <v>31</v>
      </c>
      <c r="D20" s="10">
        <v>11</v>
      </c>
      <c r="E20" s="10">
        <f t="shared" si="2"/>
        <v>114</v>
      </c>
      <c r="F20" s="10">
        <f t="shared" si="0"/>
        <v>104</v>
      </c>
      <c r="G20" s="10">
        <v>81</v>
      </c>
      <c r="H20" s="10">
        <v>23</v>
      </c>
      <c r="I20" s="10">
        <f t="shared" si="1"/>
        <v>10</v>
      </c>
      <c r="J20" s="10">
        <v>8</v>
      </c>
      <c r="K20" s="10">
        <v>2</v>
      </c>
      <c r="L20" s="10">
        <v>11583</v>
      </c>
      <c r="M20" s="10">
        <v>6191</v>
      </c>
      <c r="N20" s="10">
        <v>2596</v>
      </c>
    </row>
    <row r="21" spans="2:14" ht="12" customHeight="1">
      <c r="B21" s="8"/>
      <c r="C21" s="9" t="s">
        <v>32</v>
      </c>
      <c r="D21" s="60">
        <v>3</v>
      </c>
      <c r="E21" s="60">
        <v>32</v>
      </c>
      <c r="F21" s="58">
        <f>G21+H21</f>
        <v>26</v>
      </c>
      <c r="G21" s="60">
        <v>23</v>
      </c>
      <c r="H21" s="60">
        <v>3</v>
      </c>
      <c r="I21" s="58">
        <f>J21+K21</f>
        <v>6</v>
      </c>
      <c r="J21" s="60">
        <v>5</v>
      </c>
      <c r="K21" s="60">
        <v>1</v>
      </c>
      <c r="L21" s="60">
        <v>6639</v>
      </c>
      <c r="M21" s="60">
        <v>2640</v>
      </c>
      <c r="N21" s="60">
        <v>1026</v>
      </c>
    </row>
    <row r="22" spans="2:14" ht="12" customHeight="1">
      <c r="B22" s="11"/>
      <c r="C22" s="13" t="s">
        <v>33</v>
      </c>
      <c r="D22" s="61"/>
      <c r="E22" s="61"/>
      <c r="F22" s="59"/>
      <c r="G22" s="61"/>
      <c r="H22" s="61"/>
      <c r="I22" s="59"/>
      <c r="J22" s="61"/>
      <c r="K22" s="61"/>
      <c r="L22" s="61"/>
      <c r="M22" s="61"/>
      <c r="N22" s="61"/>
    </row>
    <row r="23" spans="2:14" ht="12" customHeight="1">
      <c r="B23" s="14"/>
      <c r="C23" s="15" t="s">
        <v>34</v>
      </c>
      <c r="D23" s="10">
        <v>6</v>
      </c>
      <c r="E23" s="10">
        <f t="shared" si="2"/>
        <v>488</v>
      </c>
      <c r="F23" s="10">
        <f t="shared" si="0"/>
        <v>482</v>
      </c>
      <c r="G23" s="10">
        <v>138</v>
      </c>
      <c r="H23" s="10">
        <v>344</v>
      </c>
      <c r="I23" s="10">
        <f t="shared" si="1"/>
        <v>6</v>
      </c>
      <c r="J23" s="10">
        <v>3</v>
      </c>
      <c r="K23" s="10">
        <v>3</v>
      </c>
      <c r="L23" s="10">
        <v>29974</v>
      </c>
      <c r="M23" s="10">
        <v>10332</v>
      </c>
      <c r="N23" s="10">
        <v>11254</v>
      </c>
    </row>
    <row r="24" spans="2:14" ht="12" customHeight="1">
      <c r="B24" s="8"/>
      <c r="C24" s="9" t="s">
        <v>35</v>
      </c>
      <c r="D24" s="10">
        <v>3</v>
      </c>
      <c r="E24" s="32">
        <f t="shared" si="2"/>
        <v>163</v>
      </c>
      <c r="F24" s="32">
        <f t="shared" si="0"/>
        <v>161</v>
      </c>
      <c r="G24" s="32">
        <v>77</v>
      </c>
      <c r="H24" s="32">
        <v>84</v>
      </c>
      <c r="I24" s="32">
        <f t="shared" si="1"/>
        <v>2</v>
      </c>
      <c r="J24" s="32">
        <v>1</v>
      </c>
      <c r="K24" s="32">
        <v>1</v>
      </c>
      <c r="L24" s="32">
        <v>28568</v>
      </c>
      <c r="M24" s="32">
        <v>9895</v>
      </c>
      <c r="N24" s="32">
        <v>3487</v>
      </c>
    </row>
    <row r="25" spans="2:14" ht="12" customHeight="1">
      <c r="B25" s="11"/>
      <c r="C25" s="13" t="s">
        <v>39</v>
      </c>
      <c r="D25" s="10">
        <v>1</v>
      </c>
      <c r="E25" s="10" t="s">
        <v>163</v>
      </c>
      <c r="F25" s="10" t="s">
        <v>163</v>
      </c>
      <c r="G25" s="10" t="s">
        <v>163</v>
      </c>
      <c r="H25" s="10" t="s">
        <v>163</v>
      </c>
      <c r="I25" s="10" t="s">
        <v>163</v>
      </c>
      <c r="J25" s="10" t="s">
        <v>163</v>
      </c>
      <c r="K25" s="10" t="s">
        <v>163</v>
      </c>
      <c r="L25" s="10" t="s">
        <v>163</v>
      </c>
      <c r="M25" s="10" t="s">
        <v>163</v>
      </c>
      <c r="N25" s="10" t="s">
        <v>163</v>
      </c>
    </row>
    <row r="26" ht="12" customHeight="1">
      <c r="F26" s="21"/>
    </row>
    <row r="27" spans="2:3" ht="12" customHeight="1">
      <c r="B27" s="3" t="s">
        <v>40</v>
      </c>
      <c r="C27" s="3"/>
    </row>
    <row r="28" ht="12" customHeight="1">
      <c r="B28" s="3"/>
    </row>
    <row r="29" ht="12" customHeight="1">
      <c r="B29" s="3"/>
    </row>
    <row r="30" ht="12" customHeight="1">
      <c r="B30" s="3"/>
    </row>
  </sheetData>
  <mergeCells count="33">
    <mergeCell ref="B3:C5"/>
    <mergeCell ref="D3:D5"/>
    <mergeCell ref="E3:K3"/>
    <mergeCell ref="L3:L5"/>
    <mergeCell ref="M3:M5"/>
    <mergeCell ref="N3:N5"/>
    <mergeCell ref="E4:E5"/>
    <mergeCell ref="F4:H4"/>
    <mergeCell ref="I4:K4"/>
    <mergeCell ref="B6:C6"/>
    <mergeCell ref="D10:D11"/>
    <mergeCell ref="E10:E11"/>
    <mergeCell ref="F10:F11"/>
    <mergeCell ref="B7:C7"/>
    <mergeCell ref="G10:G11"/>
    <mergeCell ref="H10:H11"/>
    <mergeCell ref="I10:I11"/>
    <mergeCell ref="J10:J11"/>
    <mergeCell ref="K10:K11"/>
    <mergeCell ref="L10:L11"/>
    <mergeCell ref="M10:M11"/>
    <mergeCell ref="N10:N11"/>
    <mergeCell ref="D21:D22"/>
    <mergeCell ref="E21:E22"/>
    <mergeCell ref="F21:F22"/>
    <mergeCell ref="G21:G22"/>
    <mergeCell ref="L21:L22"/>
    <mergeCell ref="M21:M22"/>
    <mergeCell ref="N21:N22"/>
    <mergeCell ref="H21:H22"/>
    <mergeCell ref="I21:I22"/>
    <mergeCell ref="J21:J22"/>
    <mergeCell ref="K21:K2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s="30" customFormat="1" ht="12" customHeight="1">
      <c r="B7" s="71" t="s">
        <v>152</v>
      </c>
      <c r="C7" s="72"/>
      <c r="D7" s="7">
        <v>413</v>
      </c>
      <c r="E7" s="7">
        <v>10310</v>
      </c>
      <c r="F7" s="7">
        <v>9761</v>
      </c>
      <c r="G7" s="7">
        <v>5088</v>
      </c>
      <c r="H7" s="7">
        <v>4673</v>
      </c>
      <c r="I7" s="7">
        <v>549</v>
      </c>
      <c r="J7" s="7">
        <v>332</v>
      </c>
      <c r="K7" s="7">
        <v>217</v>
      </c>
      <c r="L7" s="7">
        <v>2556686</v>
      </c>
      <c r="M7" s="7">
        <v>1683697</v>
      </c>
      <c r="N7" s="7">
        <v>289417</v>
      </c>
    </row>
    <row r="8" spans="2:14" ht="12" customHeight="1">
      <c r="B8" s="8"/>
      <c r="C8" s="20" t="s">
        <v>151</v>
      </c>
      <c r="D8" s="7">
        <f>SUM(D9:D24)</f>
        <v>77</v>
      </c>
      <c r="E8" s="7">
        <f>F8+I8</f>
        <v>489</v>
      </c>
      <c r="F8" s="7">
        <f>G8+H8</f>
        <v>351</v>
      </c>
      <c r="G8" s="7">
        <f aca="true" t="shared" si="0" ref="G8:N8">SUM(G9:G24)</f>
        <v>95</v>
      </c>
      <c r="H8" s="7">
        <f t="shared" si="0"/>
        <v>256</v>
      </c>
      <c r="I8" s="7">
        <f>J8+K8</f>
        <v>138</v>
      </c>
      <c r="J8" s="7">
        <f t="shared" si="0"/>
        <v>81</v>
      </c>
      <c r="K8" s="7">
        <f t="shared" si="0"/>
        <v>57</v>
      </c>
      <c r="L8" s="7">
        <f t="shared" si="0"/>
        <v>22607</v>
      </c>
      <c r="M8" s="7">
        <f t="shared" si="0"/>
        <v>7575</v>
      </c>
      <c r="N8" s="7">
        <f t="shared" si="0"/>
        <v>7737</v>
      </c>
    </row>
    <row r="9" spans="2:14" ht="12" customHeight="1">
      <c r="B9" s="8"/>
      <c r="C9" s="9" t="s">
        <v>15</v>
      </c>
      <c r="D9" s="10">
        <v>17</v>
      </c>
      <c r="E9" s="10">
        <v>47</v>
      </c>
      <c r="F9" s="10">
        <v>11</v>
      </c>
      <c r="G9" s="10">
        <v>4</v>
      </c>
      <c r="H9" s="10">
        <v>7</v>
      </c>
      <c r="I9" s="10">
        <f aca="true" t="shared" si="1" ref="I9:I24">J9+K9</f>
        <v>36</v>
      </c>
      <c r="J9" s="10">
        <v>21</v>
      </c>
      <c r="K9" s="10">
        <v>15</v>
      </c>
      <c r="L9" s="10">
        <v>2116</v>
      </c>
      <c r="M9" s="10">
        <v>1076</v>
      </c>
      <c r="N9" s="10">
        <v>244</v>
      </c>
    </row>
    <row r="10" spans="2:14" ht="12" customHeight="1">
      <c r="B10" s="8"/>
      <c r="C10" s="9" t="s">
        <v>16</v>
      </c>
      <c r="D10" s="60">
        <v>6</v>
      </c>
      <c r="E10" s="60">
        <f>F10+I10</f>
        <v>29</v>
      </c>
      <c r="F10" s="58">
        <v>19</v>
      </c>
      <c r="G10" s="60" t="s">
        <v>63</v>
      </c>
      <c r="H10" s="60">
        <v>19</v>
      </c>
      <c r="I10" s="58">
        <f t="shared" si="1"/>
        <v>10</v>
      </c>
      <c r="J10" s="60">
        <v>6</v>
      </c>
      <c r="K10" s="60">
        <v>4</v>
      </c>
      <c r="L10" s="60">
        <v>669</v>
      </c>
      <c r="M10" s="60">
        <v>115</v>
      </c>
      <c r="N10" s="60">
        <v>305</v>
      </c>
    </row>
    <row r="11" spans="2:14" ht="9.75" customHeight="1">
      <c r="B11" s="11"/>
      <c r="C11" s="12" t="s">
        <v>17</v>
      </c>
      <c r="D11" s="61"/>
      <c r="E11" s="61"/>
      <c r="F11" s="59"/>
      <c r="G11" s="61"/>
      <c r="H11" s="61"/>
      <c r="I11" s="59"/>
      <c r="J11" s="61"/>
      <c r="K11" s="61"/>
      <c r="L11" s="61"/>
      <c r="M11" s="61"/>
      <c r="N11" s="61"/>
    </row>
    <row r="12" spans="2:14" ht="12" customHeight="1">
      <c r="B12" s="11"/>
      <c r="C12" s="13" t="s">
        <v>18</v>
      </c>
      <c r="D12" s="10">
        <v>17</v>
      </c>
      <c r="E12" s="10">
        <f>F12+I12</f>
        <v>136</v>
      </c>
      <c r="F12" s="10">
        <f>G12+H12</f>
        <v>105</v>
      </c>
      <c r="G12" s="10">
        <v>9</v>
      </c>
      <c r="H12" s="10">
        <v>96</v>
      </c>
      <c r="I12" s="10">
        <f t="shared" si="1"/>
        <v>31</v>
      </c>
      <c r="J12" s="10">
        <v>16</v>
      </c>
      <c r="K12" s="10">
        <v>15</v>
      </c>
      <c r="L12" s="10">
        <v>7614</v>
      </c>
      <c r="M12" s="10">
        <v>3089</v>
      </c>
      <c r="N12" s="10">
        <v>1975</v>
      </c>
    </row>
    <row r="13" spans="2:14" ht="12" customHeight="1">
      <c r="B13" s="14"/>
      <c r="C13" s="15" t="s">
        <v>60</v>
      </c>
      <c r="D13" s="10">
        <v>3</v>
      </c>
      <c r="E13" s="10">
        <f aca="true" t="shared" si="2" ref="E13:E20">F13+I13</f>
        <v>27</v>
      </c>
      <c r="F13" s="10">
        <f>G13+H13</f>
        <v>24</v>
      </c>
      <c r="G13" s="10">
        <v>1</v>
      </c>
      <c r="H13" s="10">
        <v>23</v>
      </c>
      <c r="I13" s="10">
        <f t="shared" si="1"/>
        <v>3</v>
      </c>
      <c r="J13" s="10">
        <v>1</v>
      </c>
      <c r="K13" s="10">
        <v>2</v>
      </c>
      <c r="L13" s="10">
        <v>278</v>
      </c>
      <c r="M13" s="10">
        <v>8</v>
      </c>
      <c r="N13" s="10">
        <v>173</v>
      </c>
    </row>
    <row r="14" spans="2:14" ht="12" customHeight="1">
      <c r="B14" s="14"/>
      <c r="C14" s="15" t="s">
        <v>21</v>
      </c>
      <c r="D14" s="10">
        <v>2</v>
      </c>
      <c r="E14" s="32">
        <v>8</v>
      </c>
      <c r="F14" s="32">
        <v>2</v>
      </c>
      <c r="G14" s="32" t="s">
        <v>63</v>
      </c>
      <c r="H14" s="32">
        <v>2</v>
      </c>
      <c r="I14" s="32">
        <f t="shared" si="1"/>
        <v>6</v>
      </c>
      <c r="J14" s="32">
        <v>4</v>
      </c>
      <c r="K14" s="32">
        <v>2</v>
      </c>
      <c r="L14" s="32">
        <v>591</v>
      </c>
      <c r="M14" s="32">
        <v>421</v>
      </c>
      <c r="N14" s="32">
        <v>31</v>
      </c>
    </row>
    <row r="15" spans="2:14" ht="12" customHeight="1">
      <c r="B15" s="14"/>
      <c r="C15" s="15" t="s">
        <v>22</v>
      </c>
      <c r="D15" s="10">
        <v>1</v>
      </c>
      <c r="E15" s="10" t="s">
        <v>53</v>
      </c>
      <c r="F15" s="10" t="s">
        <v>53</v>
      </c>
      <c r="G15" s="10" t="s">
        <v>53</v>
      </c>
      <c r="H15" s="10" t="s">
        <v>53</v>
      </c>
      <c r="I15" s="10" t="s">
        <v>53</v>
      </c>
      <c r="J15" s="10" t="s">
        <v>53</v>
      </c>
      <c r="K15" s="10" t="s">
        <v>53</v>
      </c>
      <c r="L15" s="10" t="s">
        <v>53</v>
      </c>
      <c r="M15" s="10" t="s">
        <v>53</v>
      </c>
      <c r="N15" s="10" t="s">
        <v>53</v>
      </c>
    </row>
    <row r="16" spans="2:14" ht="12" customHeight="1">
      <c r="B16" s="14"/>
      <c r="C16" s="15" t="s">
        <v>28</v>
      </c>
      <c r="D16" s="10">
        <v>3</v>
      </c>
      <c r="E16" s="10">
        <f t="shared" si="2"/>
        <v>9</v>
      </c>
      <c r="F16" s="10">
        <v>4</v>
      </c>
      <c r="G16" s="10">
        <v>4</v>
      </c>
      <c r="H16" s="10" t="s">
        <v>63</v>
      </c>
      <c r="I16" s="10">
        <f t="shared" si="1"/>
        <v>5</v>
      </c>
      <c r="J16" s="10">
        <v>3</v>
      </c>
      <c r="K16" s="10">
        <v>2</v>
      </c>
      <c r="L16" s="10">
        <v>603</v>
      </c>
      <c r="M16" s="10">
        <v>206</v>
      </c>
      <c r="N16" s="10">
        <v>133</v>
      </c>
    </row>
    <row r="17" spans="2:14" ht="12" customHeight="1">
      <c r="B17" s="14"/>
      <c r="C17" s="15" t="s">
        <v>29</v>
      </c>
      <c r="D17" s="10">
        <v>1</v>
      </c>
      <c r="E17" s="10" t="s">
        <v>81</v>
      </c>
      <c r="F17" s="10" t="s">
        <v>81</v>
      </c>
      <c r="G17" s="10" t="s">
        <v>81</v>
      </c>
      <c r="H17" s="10" t="s">
        <v>81</v>
      </c>
      <c r="I17" s="10" t="s">
        <v>81</v>
      </c>
      <c r="J17" s="10" t="s">
        <v>81</v>
      </c>
      <c r="K17" s="10" t="s">
        <v>81</v>
      </c>
      <c r="L17" s="10" t="s">
        <v>81</v>
      </c>
      <c r="M17" s="10" t="s">
        <v>81</v>
      </c>
      <c r="N17" s="10" t="s">
        <v>81</v>
      </c>
    </row>
    <row r="18" spans="2:14" ht="12" customHeight="1">
      <c r="B18" s="8"/>
      <c r="C18" s="9" t="s">
        <v>31</v>
      </c>
      <c r="D18" s="10">
        <v>9</v>
      </c>
      <c r="E18" s="32">
        <f t="shared" si="2"/>
        <v>33</v>
      </c>
      <c r="F18" s="32">
        <f>G18+H18</f>
        <v>15</v>
      </c>
      <c r="G18" s="32">
        <v>12</v>
      </c>
      <c r="H18" s="32">
        <v>3</v>
      </c>
      <c r="I18" s="32">
        <f t="shared" si="1"/>
        <v>18</v>
      </c>
      <c r="J18" s="32">
        <v>13</v>
      </c>
      <c r="K18" s="32">
        <v>5</v>
      </c>
      <c r="L18" s="32">
        <v>1619</v>
      </c>
      <c r="M18" s="32">
        <v>789</v>
      </c>
      <c r="N18" s="32">
        <v>314</v>
      </c>
    </row>
    <row r="19" spans="2:14" ht="12" customHeight="1">
      <c r="B19" s="14"/>
      <c r="C19" s="15" t="s">
        <v>34</v>
      </c>
      <c r="D19" s="10">
        <v>1</v>
      </c>
      <c r="E19" s="10" t="s">
        <v>81</v>
      </c>
      <c r="F19" s="10" t="s">
        <v>81</v>
      </c>
      <c r="G19" s="10" t="s">
        <v>81</v>
      </c>
      <c r="H19" s="10" t="s">
        <v>81</v>
      </c>
      <c r="I19" s="10" t="s">
        <v>81</v>
      </c>
      <c r="J19" s="10" t="s">
        <v>81</v>
      </c>
      <c r="K19" s="10" t="s">
        <v>81</v>
      </c>
      <c r="L19" s="10" t="s">
        <v>81</v>
      </c>
      <c r="M19" s="10" t="s">
        <v>81</v>
      </c>
      <c r="N19" s="10" t="s">
        <v>81</v>
      </c>
    </row>
    <row r="20" spans="2:14" ht="12" customHeight="1">
      <c r="B20" s="8"/>
      <c r="C20" s="9" t="s">
        <v>35</v>
      </c>
      <c r="D20" s="10">
        <v>5</v>
      </c>
      <c r="E20" s="10">
        <f t="shared" si="2"/>
        <v>93</v>
      </c>
      <c r="F20" s="10">
        <f>G20+H20</f>
        <v>82</v>
      </c>
      <c r="G20" s="10">
        <v>48</v>
      </c>
      <c r="H20" s="10">
        <v>34</v>
      </c>
      <c r="I20" s="10">
        <f t="shared" si="1"/>
        <v>11</v>
      </c>
      <c r="J20" s="10">
        <v>8</v>
      </c>
      <c r="K20" s="10">
        <v>3</v>
      </c>
      <c r="L20" s="10">
        <v>6081</v>
      </c>
      <c r="M20" s="10">
        <v>1279</v>
      </c>
      <c r="N20" s="10">
        <v>2874</v>
      </c>
    </row>
    <row r="21" spans="2:14" ht="12" customHeight="1">
      <c r="B21" s="8"/>
      <c r="C21" s="9" t="s">
        <v>36</v>
      </c>
      <c r="D21" s="58">
        <v>2</v>
      </c>
      <c r="E21" s="58" t="s">
        <v>163</v>
      </c>
      <c r="F21" s="58" t="s">
        <v>163</v>
      </c>
      <c r="G21" s="58" t="s">
        <v>163</v>
      </c>
      <c r="H21" s="58" t="s">
        <v>163</v>
      </c>
      <c r="I21" s="58" t="s">
        <v>163</v>
      </c>
      <c r="J21" s="58" t="s">
        <v>163</v>
      </c>
      <c r="K21" s="58" t="s">
        <v>163</v>
      </c>
      <c r="L21" s="58" t="s">
        <v>163</v>
      </c>
      <c r="M21" s="58" t="s">
        <v>163</v>
      </c>
      <c r="N21" s="58" t="s">
        <v>163</v>
      </c>
    </row>
    <row r="22" spans="2:14" ht="12" customHeight="1">
      <c r="B22" s="18"/>
      <c r="C22" s="19" t="s">
        <v>37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2:14" ht="12" customHeight="1">
      <c r="B23" s="11"/>
      <c r="C23" s="13" t="s">
        <v>38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2:14" ht="12" customHeight="1">
      <c r="B24" s="11"/>
      <c r="C24" s="13" t="s">
        <v>39</v>
      </c>
      <c r="D24" s="10">
        <v>10</v>
      </c>
      <c r="E24" s="32">
        <f>F24+I24</f>
        <v>107</v>
      </c>
      <c r="F24" s="32">
        <f>G24+H24</f>
        <v>89</v>
      </c>
      <c r="G24" s="32">
        <v>17</v>
      </c>
      <c r="H24" s="32">
        <v>72</v>
      </c>
      <c r="I24" s="32">
        <f t="shared" si="1"/>
        <v>18</v>
      </c>
      <c r="J24" s="32">
        <v>9</v>
      </c>
      <c r="K24" s="32">
        <v>9</v>
      </c>
      <c r="L24" s="32">
        <v>3036</v>
      </c>
      <c r="M24" s="32">
        <v>592</v>
      </c>
      <c r="N24" s="32">
        <v>1688</v>
      </c>
    </row>
    <row r="25" ht="12" customHeight="1">
      <c r="F25" s="21"/>
    </row>
    <row r="26" spans="2:3" ht="12" customHeight="1">
      <c r="B26" s="3" t="s">
        <v>40</v>
      </c>
      <c r="C26" s="3"/>
    </row>
    <row r="27" ht="12" customHeight="1">
      <c r="B27" s="3"/>
    </row>
    <row r="28" ht="12" customHeight="1">
      <c r="B28" s="3"/>
    </row>
    <row r="29" ht="12" customHeight="1">
      <c r="B29" s="3"/>
    </row>
  </sheetData>
  <mergeCells count="33">
    <mergeCell ref="N21:N23"/>
    <mergeCell ref="D21:D23"/>
    <mergeCell ref="E21:E23"/>
    <mergeCell ref="F21:F23"/>
    <mergeCell ref="G21:G23"/>
    <mergeCell ref="H21:H23"/>
    <mergeCell ref="I21:I23"/>
    <mergeCell ref="J21:J23"/>
    <mergeCell ref="N10:N11"/>
    <mergeCell ref="K10:K11"/>
    <mergeCell ref="L10:L11"/>
    <mergeCell ref="M10:M11"/>
    <mergeCell ref="K21:K23"/>
    <mergeCell ref="L21:L23"/>
    <mergeCell ref="M21:M23"/>
    <mergeCell ref="G10:G11"/>
    <mergeCell ref="H10:H11"/>
    <mergeCell ref="I10:I11"/>
    <mergeCell ref="J10:J11"/>
    <mergeCell ref="B6:C6"/>
    <mergeCell ref="D10:D11"/>
    <mergeCell ref="E10:E11"/>
    <mergeCell ref="F10:F11"/>
    <mergeCell ref="B7:C7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B1:N2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153</v>
      </c>
      <c r="D7" s="7">
        <f>SUM(D8:D22)</f>
        <v>44</v>
      </c>
      <c r="E7" s="7">
        <f>F7+I7</f>
        <v>457</v>
      </c>
      <c r="F7" s="7">
        <f>G7+H7</f>
        <v>395</v>
      </c>
      <c r="G7" s="7">
        <f>SUM(G8:G22)</f>
        <v>226</v>
      </c>
      <c r="H7" s="7">
        <f>SUM(H8:H22)</f>
        <v>169</v>
      </c>
      <c r="I7" s="7">
        <v>62</v>
      </c>
      <c r="J7" s="7">
        <f>SUM(J8:J22)</f>
        <v>44</v>
      </c>
      <c r="K7" s="7">
        <v>28</v>
      </c>
      <c r="L7" s="7">
        <f>SUM(L8:L22)</f>
        <v>70501</v>
      </c>
      <c r="M7" s="7">
        <f>SUM(M8:M22)</f>
        <v>48975</v>
      </c>
      <c r="N7" s="7">
        <f>SUM(N8:N22)</f>
        <v>8977</v>
      </c>
    </row>
    <row r="8" spans="2:14" ht="12" customHeight="1">
      <c r="B8" s="8"/>
      <c r="C8" s="9" t="s">
        <v>15</v>
      </c>
      <c r="D8" s="10">
        <v>6</v>
      </c>
      <c r="E8" s="10">
        <v>158</v>
      </c>
      <c r="F8" s="10">
        <f>G8+H8</f>
        <v>152</v>
      </c>
      <c r="G8" s="10">
        <v>66</v>
      </c>
      <c r="H8" s="10">
        <v>86</v>
      </c>
      <c r="I8" s="10">
        <f aca="true" t="shared" si="0" ref="I8:I22">J8+K8</f>
        <v>6</v>
      </c>
      <c r="J8" s="10">
        <v>4</v>
      </c>
      <c r="K8" s="10">
        <v>2</v>
      </c>
      <c r="L8" s="10">
        <v>14419</v>
      </c>
      <c r="M8" s="10">
        <v>6726</v>
      </c>
      <c r="N8" s="10">
        <v>2309</v>
      </c>
    </row>
    <row r="9" spans="2:14" ht="12" customHeight="1">
      <c r="B9" s="8"/>
      <c r="C9" s="9" t="s">
        <v>16</v>
      </c>
      <c r="D9" s="60">
        <v>1</v>
      </c>
      <c r="E9" s="60" t="s">
        <v>53</v>
      </c>
      <c r="F9" s="60" t="s">
        <v>53</v>
      </c>
      <c r="G9" s="60" t="s">
        <v>53</v>
      </c>
      <c r="H9" s="60" t="s">
        <v>53</v>
      </c>
      <c r="I9" s="60" t="s">
        <v>53</v>
      </c>
      <c r="J9" s="60" t="s">
        <v>53</v>
      </c>
      <c r="K9" s="60" t="s">
        <v>53</v>
      </c>
      <c r="L9" s="60" t="s">
        <v>53</v>
      </c>
      <c r="M9" s="60" t="s">
        <v>53</v>
      </c>
      <c r="N9" s="60" t="s">
        <v>53</v>
      </c>
    </row>
    <row r="10" spans="2:14" ht="9.75" customHeight="1">
      <c r="B10" s="11"/>
      <c r="C10" s="12" t="s">
        <v>17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6</v>
      </c>
      <c r="E11" s="32">
        <f>F11+I11</f>
        <v>31</v>
      </c>
      <c r="F11" s="32">
        <f>G11+H11</f>
        <v>17</v>
      </c>
      <c r="G11" s="32">
        <v>3</v>
      </c>
      <c r="H11" s="32">
        <v>14</v>
      </c>
      <c r="I11" s="32">
        <f t="shared" si="0"/>
        <v>14</v>
      </c>
      <c r="J11" s="32">
        <v>8</v>
      </c>
      <c r="K11" s="32">
        <v>6</v>
      </c>
      <c r="L11" s="32">
        <v>794</v>
      </c>
      <c r="M11" s="32">
        <v>220</v>
      </c>
      <c r="N11" s="32">
        <v>318</v>
      </c>
    </row>
    <row r="12" spans="2:14" ht="12" customHeight="1">
      <c r="B12" s="14"/>
      <c r="C12" s="15" t="s">
        <v>19</v>
      </c>
      <c r="D12" s="10">
        <v>2</v>
      </c>
      <c r="E12" s="32">
        <f>F12+I12</f>
        <v>25</v>
      </c>
      <c r="F12" s="32">
        <f>G12+H12</f>
        <v>20</v>
      </c>
      <c r="G12" s="32">
        <v>6</v>
      </c>
      <c r="H12" s="32">
        <v>14</v>
      </c>
      <c r="I12" s="32">
        <f t="shared" si="0"/>
        <v>5</v>
      </c>
      <c r="J12" s="32">
        <v>4</v>
      </c>
      <c r="K12" s="32">
        <v>1</v>
      </c>
      <c r="L12" s="32">
        <v>2920</v>
      </c>
      <c r="M12" s="32">
        <v>1956</v>
      </c>
      <c r="N12" s="32">
        <v>268</v>
      </c>
    </row>
    <row r="13" spans="2:14" ht="12" customHeight="1">
      <c r="B13" s="14"/>
      <c r="C13" s="15" t="s">
        <v>60</v>
      </c>
      <c r="D13" s="10">
        <v>2</v>
      </c>
      <c r="E13" s="10" t="s">
        <v>53</v>
      </c>
      <c r="F13" s="10" t="s">
        <v>53</v>
      </c>
      <c r="G13" s="10" t="s">
        <v>53</v>
      </c>
      <c r="H13" s="10" t="s">
        <v>53</v>
      </c>
      <c r="I13" s="10" t="s">
        <v>53</v>
      </c>
      <c r="J13" s="10" t="s">
        <v>53</v>
      </c>
      <c r="K13" s="10" t="s">
        <v>53</v>
      </c>
      <c r="L13" s="10" t="s">
        <v>53</v>
      </c>
      <c r="M13" s="10" t="s">
        <v>53</v>
      </c>
      <c r="N13" s="10" t="s">
        <v>53</v>
      </c>
    </row>
    <row r="14" spans="2:14" ht="12" customHeight="1">
      <c r="B14" s="14"/>
      <c r="C14" s="15" t="s">
        <v>23</v>
      </c>
      <c r="D14" s="10">
        <v>1</v>
      </c>
      <c r="E14" s="10" t="s">
        <v>53</v>
      </c>
      <c r="F14" s="10" t="s">
        <v>53</v>
      </c>
      <c r="G14" s="10" t="s">
        <v>53</v>
      </c>
      <c r="H14" s="10" t="s">
        <v>53</v>
      </c>
      <c r="I14" s="10" t="s">
        <v>53</v>
      </c>
      <c r="J14" s="10" t="s">
        <v>53</v>
      </c>
      <c r="K14" s="10" t="s">
        <v>53</v>
      </c>
      <c r="L14" s="10" t="s">
        <v>53</v>
      </c>
      <c r="M14" s="10" t="s">
        <v>53</v>
      </c>
      <c r="N14" s="10" t="s">
        <v>53</v>
      </c>
    </row>
    <row r="15" spans="2:14" ht="12" customHeight="1">
      <c r="B15" s="14"/>
      <c r="C15" s="15" t="s">
        <v>50</v>
      </c>
      <c r="D15" s="10">
        <v>1</v>
      </c>
      <c r="E15" s="32">
        <f>F15+I15</f>
        <v>78</v>
      </c>
      <c r="F15" s="32">
        <f>G15+H15</f>
        <v>76</v>
      </c>
      <c r="G15" s="32">
        <v>58</v>
      </c>
      <c r="H15" s="32">
        <v>18</v>
      </c>
      <c r="I15" s="32">
        <f>J15+K15</f>
        <v>2</v>
      </c>
      <c r="J15" s="32">
        <v>1</v>
      </c>
      <c r="K15" s="32">
        <v>1</v>
      </c>
      <c r="L15" s="32">
        <v>14849</v>
      </c>
      <c r="M15" s="32">
        <v>11372</v>
      </c>
      <c r="N15" s="32">
        <v>2411</v>
      </c>
    </row>
    <row r="16" spans="2:14" ht="12" customHeight="1">
      <c r="B16" s="14"/>
      <c r="C16" s="15" t="s">
        <v>26</v>
      </c>
      <c r="D16" s="10">
        <v>1</v>
      </c>
      <c r="E16" s="10" t="s">
        <v>53</v>
      </c>
      <c r="F16" s="10" t="s">
        <v>53</v>
      </c>
      <c r="G16" s="10" t="s">
        <v>53</v>
      </c>
      <c r="H16" s="10" t="s">
        <v>53</v>
      </c>
      <c r="I16" s="10" t="s">
        <v>53</v>
      </c>
      <c r="J16" s="10" t="s">
        <v>53</v>
      </c>
      <c r="K16" s="10" t="s">
        <v>53</v>
      </c>
      <c r="L16" s="10" t="s">
        <v>53</v>
      </c>
      <c r="M16" s="10" t="s">
        <v>53</v>
      </c>
      <c r="N16" s="10" t="s">
        <v>53</v>
      </c>
    </row>
    <row r="17" spans="2:14" ht="12" customHeight="1">
      <c r="B17" s="14"/>
      <c r="C17" s="15" t="s">
        <v>28</v>
      </c>
      <c r="D17" s="10">
        <v>3</v>
      </c>
      <c r="E17" s="10">
        <f>F17+I17</f>
        <v>36</v>
      </c>
      <c r="F17" s="10">
        <f>G17+H17</f>
        <v>32</v>
      </c>
      <c r="G17" s="10">
        <v>25</v>
      </c>
      <c r="H17" s="10">
        <v>7</v>
      </c>
      <c r="I17" s="10">
        <f t="shared" si="0"/>
        <v>4</v>
      </c>
      <c r="J17" s="10">
        <v>3</v>
      </c>
      <c r="K17" s="10">
        <v>1</v>
      </c>
      <c r="L17" s="10">
        <v>4610</v>
      </c>
      <c r="M17" s="10">
        <v>2969</v>
      </c>
      <c r="N17" s="10">
        <v>1009</v>
      </c>
    </row>
    <row r="18" spans="2:14" ht="12" customHeight="1">
      <c r="B18" s="14"/>
      <c r="C18" s="15" t="s">
        <v>29</v>
      </c>
      <c r="D18" s="10">
        <v>2</v>
      </c>
      <c r="E18" s="10" t="s">
        <v>163</v>
      </c>
      <c r="F18" s="10" t="s">
        <v>163</v>
      </c>
      <c r="G18" s="10" t="s">
        <v>163</v>
      </c>
      <c r="H18" s="10" t="s">
        <v>163</v>
      </c>
      <c r="I18" s="10" t="s">
        <v>163</v>
      </c>
      <c r="J18" s="10" t="s">
        <v>163</v>
      </c>
      <c r="K18" s="10" t="s">
        <v>163</v>
      </c>
      <c r="L18" s="10" t="s">
        <v>163</v>
      </c>
      <c r="M18" s="10" t="s">
        <v>163</v>
      </c>
      <c r="N18" s="10" t="s">
        <v>163</v>
      </c>
    </row>
    <row r="19" spans="2:14" ht="12" customHeight="1">
      <c r="B19" s="8"/>
      <c r="C19" s="9" t="s">
        <v>31</v>
      </c>
      <c r="D19" s="10">
        <v>3</v>
      </c>
      <c r="E19" s="32">
        <f>F19+I19</f>
        <v>23</v>
      </c>
      <c r="F19" s="32">
        <f>G19+H19</f>
        <v>16</v>
      </c>
      <c r="G19" s="32">
        <v>12</v>
      </c>
      <c r="H19" s="32">
        <v>4</v>
      </c>
      <c r="I19" s="32">
        <f t="shared" si="0"/>
        <v>7</v>
      </c>
      <c r="J19" s="32">
        <v>5</v>
      </c>
      <c r="K19" s="32">
        <v>2</v>
      </c>
      <c r="L19" s="32">
        <v>2306</v>
      </c>
      <c r="M19" s="32">
        <v>1363</v>
      </c>
      <c r="N19" s="32">
        <v>674</v>
      </c>
    </row>
    <row r="20" spans="2:14" ht="12" customHeight="1">
      <c r="B20" s="14"/>
      <c r="C20" s="15" t="s">
        <v>34</v>
      </c>
      <c r="D20" s="10">
        <v>1</v>
      </c>
      <c r="E20" s="10" t="s">
        <v>163</v>
      </c>
      <c r="F20" s="10" t="s">
        <v>163</v>
      </c>
      <c r="G20" s="10" t="s">
        <v>163</v>
      </c>
      <c r="H20" s="10" t="s">
        <v>163</v>
      </c>
      <c r="I20" s="10" t="s">
        <v>163</v>
      </c>
      <c r="J20" s="10" t="s">
        <v>163</v>
      </c>
      <c r="K20" s="10" t="s">
        <v>163</v>
      </c>
      <c r="L20" s="10" t="s">
        <v>163</v>
      </c>
      <c r="M20" s="10" t="s">
        <v>163</v>
      </c>
      <c r="N20" s="10" t="s">
        <v>163</v>
      </c>
    </row>
    <row r="21" spans="2:14" ht="12" customHeight="1">
      <c r="B21" s="8"/>
      <c r="C21" s="9" t="s">
        <v>35</v>
      </c>
      <c r="D21" s="10">
        <v>3</v>
      </c>
      <c r="E21" s="10">
        <f>F21+I21</f>
        <v>11</v>
      </c>
      <c r="F21" s="10">
        <v>5</v>
      </c>
      <c r="G21" s="10">
        <v>5</v>
      </c>
      <c r="H21" s="10" t="s">
        <v>58</v>
      </c>
      <c r="I21" s="10">
        <f t="shared" si="0"/>
        <v>6</v>
      </c>
      <c r="J21" s="10">
        <v>5</v>
      </c>
      <c r="K21" s="10">
        <v>1</v>
      </c>
      <c r="L21" s="10">
        <v>538</v>
      </c>
      <c r="M21" s="10">
        <v>203</v>
      </c>
      <c r="N21" s="10">
        <v>104</v>
      </c>
    </row>
    <row r="22" spans="2:14" ht="12" customHeight="1">
      <c r="B22" s="11"/>
      <c r="C22" s="13" t="s">
        <v>39</v>
      </c>
      <c r="D22" s="10">
        <v>12</v>
      </c>
      <c r="E22" s="10">
        <f>F22+I22</f>
        <v>95</v>
      </c>
      <c r="F22" s="10">
        <f>G22+H22</f>
        <v>77</v>
      </c>
      <c r="G22" s="10">
        <v>51</v>
      </c>
      <c r="H22" s="10">
        <v>26</v>
      </c>
      <c r="I22" s="10">
        <f t="shared" si="0"/>
        <v>18</v>
      </c>
      <c r="J22" s="10">
        <v>14</v>
      </c>
      <c r="K22" s="10">
        <v>4</v>
      </c>
      <c r="L22" s="10">
        <v>30065</v>
      </c>
      <c r="M22" s="10">
        <v>24166</v>
      </c>
      <c r="N22" s="10">
        <v>1884</v>
      </c>
    </row>
    <row r="23" ht="12" customHeight="1">
      <c r="F23" s="21"/>
    </row>
    <row r="24" spans="2:3" ht="12" customHeight="1">
      <c r="B24" s="3" t="s">
        <v>40</v>
      </c>
      <c r="C24" s="3"/>
    </row>
    <row r="25" ht="12" customHeight="1">
      <c r="B25" s="3"/>
    </row>
    <row r="26" ht="12" customHeight="1">
      <c r="B26" s="3"/>
    </row>
    <row r="27" ht="12" customHeight="1">
      <c r="B27" s="3"/>
    </row>
  </sheetData>
  <mergeCells count="21">
    <mergeCell ref="K9:K10"/>
    <mergeCell ref="L9:L10"/>
    <mergeCell ref="M9:M10"/>
    <mergeCell ref="N9:N10"/>
    <mergeCell ref="G9:G10"/>
    <mergeCell ref="H9:H10"/>
    <mergeCell ref="I9:I10"/>
    <mergeCell ref="J9:J10"/>
    <mergeCell ref="B6:C6"/>
    <mergeCell ref="D9:D10"/>
    <mergeCell ref="E9:E10"/>
    <mergeCell ref="F9:F10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55</v>
      </c>
      <c r="D7" s="7">
        <f>SUM(D8:D26)</f>
        <v>253</v>
      </c>
      <c r="E7" s="7">
        <f>F7+I7</f>
        <v>3447</v>
      </c>
      <c r="F7" s="7">
        <f>G7+H7</f>
        <v>3188</v>
      </c>
      <c r="G7" s="7">
        <f aca="true" t="shared" si="0" ref="G7:N7">SUM(G8:G26)</f>
        <v>1888</v>
      </c>
      <c r="H7" s="7">
        <f t="shared" si="0"/>
        <v>1300</v>
      </c>
      <c r="I7" s="7">
        <f>J7+K7</f>
        <v>259</v>
      </c>
      <c r="J7" s="7">
        <f t="shared" si="0"/>
        <v>192</v>
      </c>
      <c r="K7" s="7">
        <f t="shared" si="0"/>
        <v>67</v>
      </c>
      <c r="L7" s="7">
        <f t="shared" si="0"/>
        <v>677463</v>
      </c>
      <c r="M7" s="7">
        <f t="shared" si="0"/>
        <v>472558</v>
      </c>
      <c r="N7" s="7">
        <f t="shared" si="0"/>
        <v>84688</v>
      </c>
    </row>
    <row r="8" spans="2:14" ht="12" customHeight="1">
      <c r="B8" s="8"/>
      <c r="C8" s="9" t="s">
        <v>15</v>
      </c>
      <c r="D8" s="10">
        <v>42</v>
      </c>
      <c r="E8" s="10">
        <v>376</v>
      </c>
      <c r="F8" s="10">
        <f aca="true" t="shared" si="1" ref="F8:F26">G8+H8</f>
        <v>322</v>
      </c>
      <c r="G8" s="10">
        <v>172</v>
      </c>
      <c r="H8" s="10">
        <v>150</v>
      </c>
      <c r="I8" s="10">
        <f aca="true" t="shared" si="2" ref="I8:I26">J8+K8</f>
        <v>54</v>
      </c>
      <c r="J8" s="10">
        <v>36</v>
      </c>
      <c r="K8" s="10">
        <v>18</v>
      </c>
      <c r="L8" s="10">
        <v>69603</v>
      </c>
      <c r="M8" s="10">
        <v>44394</v>
      </c>
      <c r="N8" s="10">
        <v>7861</v>
      </c>
    </row>
    <row r="9" spans="2:14" ht="12" customHeight="1">
      <c r="B9" s="8"/>
      <c r="C9" s="9" t="s">
        <v>16</v>
      </c>
      <c r="D9" s="60">
        <v>10</v>
      </c>
      <c r="E9" s="60">
        <f>F9+I9</f>
        <v>84</v>
      </c>
      <c r="F9" s="58">
        <f t="shared" si="1"/>
        <v>68</v>
      </c>
      <c r="G9" s="60">
        <v>18</v>
      </c>
      <c r="H9" s="60">
        <v>50</v>
      </c>
      <c r="I9" s="58">
        <f t="shared" si="2"/>
        <v>16</v>
      </c>
      <c r="J9" s="60">
        <v>7</v>
      </c>
      <c r="K9" s="60">
        <v>9</v>
      </c>
      <c r="L9" s="60">
        <v>5946</v>
      </c>
      <c r="M9" s="60">
        <v>3697</v>
      </c>
      <c r="N9" s="60">
        <v>1021</v>
      </c>
    </row>
    <row r="10" spans="2:14" ht="9.75" customHeight="1">
      <c r="B10" s="11"/>
      <c r="C10" s="12" t="s">
        <v>17</v>
      </c>
      <c r="D10" s="61"/>
      <c r="E10" s="61"/>
      <c r="F10" s="59"/>
      <c r="G10" s="61"/>
      <c r="H10" s="61"/>
      <c r="I10" s="59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6</v>
      </c>
      <c r="E11" s="10">
        <f>F11+I11</f>
        <v>176</v>
      </c>
      <c r="F11" s="10">
        <f t="shared" si="1"/>
        <v>169</v>
      </c>
      <c r="G11" s="10">
        <v>19</v>
      </c>
      <c r="H11" s="10">
        <v>150</v>
      </c>
      <c r="I11" s="10">
        <f t="shared" si="2"/>
        <v>7</v>
      </c>
      <c r="J11" s="10">
        <v>4</v>
      </c>
      <c r="K11" s="10">
        <v>3</v>
      </c>
      <c r="L11" s="10">
        <v>20075</v>
      </c>
      <c r="M11" s="10">
        <v>16609</v>
      </c>
      <c r="N11" s="10">
        <v>2468</v>
      </c>
    </row>
    <row r="12" spans="2:14" ht="12" customHeight="1">
      <c r="B12" s="14"/>
      <c r="C12" s="15" t="s">
        <v>19</v>
      </c>
      <c r="D12" s="10">
        <v>91</v>
      </c>
      <c r="E12" s="10">
        <f aca="true" t="shared" si="3" ref="E12:E22">F12+I12</f>
        <v>1435</v>
      </c>
      <c r="F12" s="10">
        <f t="shared" si="1"/>
        <v>1352</v>
      </c>
      <c r="G12" s="10">
        <v>947</v>
      </c>
      <c r="H12" s="10">
        <v>405</v>
      </c>
      <c r="I12" s="10">
        <f t="shared" si="2"/>
        <v>83</v>
      </c>
      <c r="J12" s="10">
        <v>62</v>
      </c>
      <c r="K12" s="10">
        <v>21</v>
      </c>
      <c r="L12" s="10">
        <v>292204</v>
      </c>
      <c r="M12" s="10">
        <v>196970</v>
      </c>
      <c r="N12" s="10">
        <v>38778</v>
      </c>
    </row>
    <row r="13" spans="2:14" ht="12" customHeight="1">
      <c r="B13" s="14"/>
      <c r="C13" s="15" t="s">
        <v>60</v>
      </c>
      <c r="D13" s="10">
        <v>36</v>
      </c>
      <c r="E13" s="10">
        <f t="shared" si="3"/>
        <v>445</v>
      </c>
      <c r="F13" s="10">
        <f t="shared" si="1"/>
        <v>413</v>
      </c>
      <c r="G13" s="10">
        <v>232</v>
      </c>
      <c r="H13" s="10">
        <v>181</v>
      </c>
      <c r="I13" s="10">
        <f t="shared" si="2"/>
        <v>32</v>
      </c>
      <c r="J13" s="10">
        <v>28</v>
      </c>
      <c r="K13" s="10">
        <v>4</v>
      </c>
      <c r="L13" s="10">
        <v>54415</v>
      </c>
      <c r="M13" s="10">
        <v>35778</v>
      </c>
      <c r="N13" s="10">
        <v>9645</v>
      </c>
    </row>
    <row r="14" spans="2:14" ht="12" customHeight="1">
      <c r="B14" s="14"/>
      <c r="C14" s="15" t="s">
        <v>21</v>
      </c>
      <c r="D14" s="10">
        <v>6</v>
      </c>
      <c r="E14" s="10">
        <v>89</v>
      </c>
      <c r="F14" s="10">
        <f t="shared" si="1"/>
        <v>84</v>
      </c>
      <c r="G14" s="10">
        <v>56</v>
      </c>
      <c r="H14" s="10">
        <v>28</v>
      </c>
      <c r="I14" s="10">
        <f t="shared" si="2"/>
        <v>5</v>
      </c>
      <c r="J14" s="10">
        <v>3</v>
      </c>
      <c r="K14" s="10">
        <v>2</v>
      </c>
      <c r="L14" s="10">
        <v>26855</v>
      </c>
      <c r="M14" s="10">
        <v>16364</v>
      </c>
      <c r="N14" s="10">
        <v>2481</v>
      </c>
    </row>
    <row r="15" spans="2:14" ht="12" customHeight="1">
      <c r="B15" s="14"/>
      <c r="C15" s="15" t="s">
        <v>22</v>
      </c>
      <c r="D15" s="10">
        <v>7</v>
      </c>
      <c r="E15" s="10">
        <f t="shared" si="3"/>
        <v>59</v>
      </c>
      <c r="F15" s="10">
        <f t="shared" si="1"/>
        <v>50</v>
      </c>
      <c r="G15" s="10">
        <v>34</v>
      </c>
      <c r="H15" s="10">
        <v>16</v>
      </c>
      <c r="I15" s="10">
        <f t="shared" si="2"/>
        <v>9</v>
      </c>
      <c r="J15" s="10">
        <v>6</v>
      </c>
      <c r="K15" s="10">
        <v>3</v>
      </c>
      <c r="L15" s="10">
        <v>5243</v>
      </c>
      <c r="M15" s="10">
        <v>2002</v>
      </c>
      <c r="N15" s="10">
        <v>1811</v>
      </c>
    </row>
    <row r="16" spans="2:14" ht="12" customHeight="1">
      <c r="B16" s="14"/>
      <c r="C16" s="15" t="s">
        <v>56</v>
      </c>
      <c r="D16" s="10">
        <v>1</v>
      </c>
      <c r="E16" s="10" t="s">
        <v>53</v>
      </c>
      <c r="F16" s="10" t="s">
        <v>53</v>
      </c>
      <c r="G16" s="10" t="s">
        <v>53</v>
      </c>
      <c r="H16" s="10" t="s">
        <v>53</v>
      </c>
      <c r="I16" s="10" t="s">
        <v>53</v>
      </c>
      <c r="J16" s="10" t="s">
        <v>53</v>
      </c>
      <c r="K16" s="10" t="s">
        <v>53</v>
      </c>
      <c r="L16" s="10" t="s">
        <v>53</v>
      </c>
      <c r="M16" s="10" t="s">
        <v>53</v>
      </c>
      <c r="N16" s="10" t="s">
        <v>53</v>
      </c>
    </row>
    <row r="17" spans="2:14" ht="12" customHeight="1">
      <c r="B17" s="14"/>
      <c r="C17" s="15" t="s">
        <v>28</v>
      </c>
      <c r="D17" s="10">
        <v>17</v>
      </c>
      <c r="E17" s="32">
        <v>321</v>
      </c>
      <c r="F17" s="32">
        <f t="shared" si="1"/>
        <v>206</v>
      </c>
      <c r="G17" s="32">
        <v>125</v>
      </c>
      <c r="H17" s="32">
        <v>81</v>
      </c>
      <c r="I17" s="32">
        <f t="shared" si="2"/>
        <v>15</v>
      </c>
      <c r="J17" s="32">
        <v>14</v>
      </c>
      <c r="K17" s="32">
        <v>1</v>
      </c>
      <c r="L17" s="32">
        <v>21010</v>
      </c>
      <c r="M17" s="32">
        <v>9565</v>
      </c>
      <c r="N17" s="32">
        <v>7612</v>
      </c>
    </row>
    <row r="18" spans="2:14" ht="12" customHeight="1">
      <c r="B18" s="14"/>
      <c r="C18" s="15" t="s">
        <v>29</v>
      </c>
      <c r="D18" s="10">
        <v>1</v>
      </c>
      <c r="E18" s="10" t="s">
        <v>53</v>
      </c>
      <c r="F18" s="10" t="s">
        <v>53</v>
      </c>
      <c r="G18" s="10" t="s">
        <v>53</v>
      </c>
      <c r="H18" s="10" t="s">
        <v>53</v>
      </c>
      <c r="I18" s="10" t="s">
        <v>53</v>
      </c>
      <c r="J18" s="10" t="s">
        <v>53</v>
      </c>
      <c r="K18" s="10" t="s">
        <v>53</v>
      </c>
      <c r="L18" s="10" t="s">
        <v>53</v>
      </c>
      <c r="M18" s="10" t="s">
        <v>53</v>
      </c>
      <c r="N18" s="10" t="s">
        <v>53</v>
      </c>
    </row>
    <row r="19" spans="2:14" ht="12" customHeight="1">
      <c r="B19" s="8"/>
      <c r="C19" s="9" t="s">
        <v>31</v>
      </c>
      <c r="D19" s="10">
        <v>12</v>
      </c>
      <c r="E19" s="32">
        <f t="shared" si="3"/>
        <v>90</v>
      </c>
      <c r="F19" s="32">
        <f t="shared" si="1"/>
        <v>74</v>
      </c>
      <c r="G19" s="32">
        <v>65</v>
      </c>
      <c r="H19" s="32">
        <v>9</v>
      </c>
      <c r="I19" s="32">
        <v>16</v>
      </c>
      <c r="J19" s="32">
        <v>13</v>
      </c>
      <c r="K19" s="32">
        <v>3</v>
      </c>
      <c r="L19" s="32">
        <v>14973</v>
      </c>
      <c r="M19" s="32">
        <v>6153</v>
      </c>
      <c r="N19" s="32">
        <v>3104</v>
      </c>
    </row>
    <row r="20" spans="2:14" ht="12" customHeight="1">
      <c r="B20" s="8"/>
      <c r="C20" s="9" t="s">
        <v>32</v>
      </c>
      <c r="D20" s="60">
        <v>1</v>
      </c>
      <c r="E20" s="58" t="s">
        <v>53</v>
      </c>
      <c r="F20" s="58" t="s">
        <v>53</v>
      </c>
      <c r="G20" s="58" t="s">
        <v>53</v>
      </c>
      <c r="H20" s="58" t="s">
        <v>53</v>
      </c>
      <c r="I20" s="58" t="s">
        <v>53</v>
      </c>
      <c r="J20" s="58" t="s">
        <v>53</v>
      </c>
      <c r="K20" s="58" t="s">
        <v>53</v>
      </c>
      <c r="L20" s="58" t="s">
        <v>53</v>
      </c>
      <c r="M20" s="58" t="s">
        <v>53</v>
      </c>
      <c r="N20" s="58" t="s">
        <v>53</v>
      </c>
    </row>
    <row r="21" spans="2:14" ht="12" customHeight="1">
      <c r="B21" s="11"/>
      <c r="C21" s="13" t="s">
        <v>33</v>
      </c>
      <c r="D21" s="61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2:14" ht="12" customHeight="1">
      <c r="B22" s="14"/>
      <c r="C22" s="15" t="s">
        <v>34</v>
      </c>
      <c r="D22" s="10">
        <v>4</v>
      </c>
      <c r="E22" s="32">
        <f t="shared" si="3"/>
        <v>351</v>
      </c>
      <c r="F22" s="32">
        <f t="shared" si="1"/>
        <v>348</v>
      </c>
      <c r="G22" s="32">
        <v>169</v>
      </c>
      <c r="H22" s="32">
        <v>179</v>
      </c>
      <c r="I22" s="32">
        <f t="shared" si="2"/>
        <v>3</v>
      </c>
      <c r="J22" s="32">
        <v>2</v>
      </c>
      <c r="K22" s="32">
        <v>1</v>
      </c>
      <c r="L22" s="32">
        <v>150558</v>
      </c>
      <c r="M22" s="32">
        <v>131766</v>
      </c>
      <c r="N22" s="32">
        <v>7197</v>
      </c>
    </row>
    <row r="23" spans="2:14" ht="12" customHeight="1">
      <c r="B23" s="8"/>
      <c r="C23" s="9" t="s">
        <v>36</v>
      </c>
      <c r="D23" s="58">
        <v>1</v>
      </c>
      <c r="E23" s="58" t="s">
        <v>53</v>
      </c>
      <c r="F23" s="58" t="s">
        <v>53</v>
      </c>
      <c r="G23" s="58" t="s">
        <v>53</v>
      </c>
      <c r="H23" s="58" t="s">
        <v>53</v>
      </c>
      <c r="I23" s="58" t="s">
        <v>53</v>
      </c>
      <c r="J23" s="58" t="s">
        <v>53</v>
      </c>
      <c r="K23" s="58" t="s">
        <v>53</v>
      </c>
      <c r="L23" s="58" t="s">
        <v>53</v>
      </c>
      <c r="M23" s="58" t="s">
        <v>53</v>
      </c>
      <c r="N23" s="58" t="s">
        <v>53</v>
      </c>
    </row>
    <row r="24" spans="2:14" ht="12" customHeight="1">
      <c r="B24" s="18"/>
      <c r="C24" s="19" t="s">
        <v>37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2:14" ht="12" customHeight="1">
      <c r="B25" s="11"/>
      <c r="C25" s="13" t="s">
        <v>38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2:14" ht="12" customHeight="1">
      <c r="B26" s="11"/>
      <c r="C26" s="13" t="s">
        <v>39</v>
      </c>
      <c r="D26" s="10">
        <v>18</v>
      </c>
      <c r="E26" s="10">
        <f>F26+I26</f>
        <v>121</v>
      </c>
      <c r="F26" s="10">
        <f t="shared" si="1"/>
        <v>102</v>
      </c>
      <c r="G26" s="10">
        <v>51</v>
      </c>
      <c r="H26" s="10">
        <v>51</v>
      </c>
      <c r="I26" s="10">
        <f t="shared" si="2"/>
        <v>19</v>
      </c>
      <c r="J26" s="10">
        <v>17</v>
      </c>
      <c r="K26" s="10">
        <v>2</v>
      </c>
      <c r="L26" s="10">
        <v>16581</v>
      </c>
      <c r="M26" s="10">
        <v>9260</v>
      </c>
      <c r="N26" s="10">
        <v>2710</v>
      </c>
    </row>
    <row r="27" ht="12" customHeight="1">
      <c r="F27" s="21"/>
    </row>
    <row r="28" spans="2:3" ht="12" customHeight="1">
      <c r="B28" s="3" t="s">
        <v>40</v>
      </c>
      <c r="C28" s="3"/>
    </row>
    <row r="29" spans="2:8" ht="12" customHeight="1">
      <c r="B29" s="3"/>
      <c r="F29" s="63"/>
      <c r="G29" s="63"/>
      <c r="H29" s="63"/>
    </row>
    <row r="30" ht="12" customHeight="1">
      <c r="B30" s="3"/>
    </row>
    <row r="31" ht="12" customHeight="1">
      <c r="B31" s="3"/>
    </row>
  </sheetData>
  <mergeCells count="44">
    <mergeCell ref="F29:H29"/>
    <mergeCell ref="K23:K25"/>
    <mergeCell ref="L23:L25"/>
    <mergeCell ref="M23:M25"/>
    <mergeCell ref="H23:H25"/>
    <mergeCell ref="I23:I25"/>
    <mergeCell ref="J23:J25"/>
    <mergeCell ref="N23:N25"/>
    <mergeCell ref="L20:L21"/>
    <mergeCell ref="M20:M21"/>
    <mergeCell ref="N20:N21"/>
    <mergeCell ref="D23:D25"/>
    <mergeCell ref="E23:E25"/>
    <mergeCell ref="F23:F25"/>
    <mergeCell ref="G23:G25"/>
    <mergeCell ref="H20:H21"/>
    <mergeCell ref="I20:I21"/>
    <mergeCell ref="J20:J21"/>
    <mergeCell ref="K20:K21"/>
    <mergeCell ref="D20:D21"/>
    <mergeCell ref="E20:E21"/>
    <mergeCell ref="F20:F21"/>
    <mergeCell ref="G20:G21"/>
    <mergeCell ref="K9:K10"/>
    <mergeCell ref="L9:L10"/>
    <mergeCell ref="M9:M10"/>
    <mergeCell ref="N9:N10"/>
    <mergeCell ref="G9:G10"/>
    <mergeCell ref="H9:H10"/>
    <mergeCell ref="I9:I10"/>
    <mergeCell ref="J9:J10"/>
    <mergeCell ref="B6:C6"/>
    <mergeCell ref="D9:D10"/>
    <mergeCell ref="E9:E10"/>
    <mergeCell ref="F9:F10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37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154</v>
      </c>
      <c r="D7" s="7">
        <v>47</v>
      </c>
      <c r="E7" s="7">
        <f>F7+I7</f>
        <v>595</v>
      </c>
      <c r="F7" s="7">
        <f>G7+H7</f>
        <v>529</v>
      </c>
      <c r="G7" s="7">
        <f>SUM(G8:G21)</f>
        <v>221</v>
      </c>
      <c r="H7" s="7">
        <f>SUM(H8:H21)</f>
        <v>308</v>
      </c>
      <c r="I7" s="7">
        <f>J7+K7</f>
        <v>66</v>
      </c>
      <c r="J7" s="7">
        <f>SUM(J8:J21)</f>
        <v>38</v>
      </c>
      <c r="K7" s="7">
        <f>SUM(K8:K21)</f>
        <v>28</v>
      </c>
      <c r="L7" s="7">
        <f>SUM(L8:L21)</f>
        <v>78775</v>
      </c>
      <c r="M7" s="7">
        <v>51623</v>
      </c>
      <c r="N7" s="7">
        <v>11119</v>
      </c>
    </row>
    <row r="8" spans="2:14" ht="12" customHeight="1">
      <c r="B8" s="8"/>
      <c r="C8" s="9" t="s">
        <v>15</v>
      </c>
      <c r="D8" s="10">
        <v>5</v>
      </c>
      <c r="E8" s="32">
        <v>82</v>
      </c>
      <c r="F8" s="32">
        <f aca="true" t="shared" si="0" ref="F8:F21">G8+H8</f>
        <v>72</v>
      </c>
      <c r="G8" s="32">
        <v>43</v>
      </c>
      <c r="H8" s="32">
        <v>29</v>
      </c>
      <c r="I8" s="32">
        <f>J8+K8</f>
        <v>10</v>
      </c>
      <c r="J8" s="32">
        <v>4</v>
      </c>
      <c r="K8" s="32">
        <v>6</v>
      </c>
      <c r="L8" s="32">
        <v>15566</v>
      </c>
      <c r="M8" s="32">
        <v>5704</v>
      </c>
      <c r="N8" s="32">
        <v>1526</v>
      </c>
    </row>
    <row r="9" spans="2:14" ht="12" customHeight="1">
      <c r="B9" s="8"/>
      <c r="C9" s="9" t="s">
        <v>16</v>
      </c>
      <c r="D9" s="60">
        <v>2</v>
      </c>
      <c r="E9" s="60" t="s">
        <v>53</v>
      </c>
      <c r="F9" s="60" t="s">
        <v>53</v>
      </c>
      <c r="G9" s="60" t="s">
        <v>53</v>
      </c>
      <c r="H9" s="60" t="s">
        <v>53</v>
      </c>
      <c r="I9" s="60" t="s">
        <v>53</v>
      </c>
      <c r="J9" s="60" t="s">
        <v>53</v>
      </c>
      <c r="K9" s="60" t="s">
        <v>53</v>
      </c>
      <c r="L9" s="60" t="s">
        <v>53</v>
      </c>
      <c r="M9" s="60" t="s">
        <v>53</v>
      </c>
      <c r="N9" s="60" t="s">
        <v>53</v>
      </c>
    </row>
    <row r="10" spans="2:14" ht="9.75" customHeight="1">
      <c r="B10" s="11"/>
      <c r="C10" s="12" t="s">
        <v>17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10</v>
      </c>
      <c r="E11" s="10">
        <f>F11+I11</f>
        <v>84</v>
      </c>
      <c r="F11" s="10">
        <f t="shared" si="0"/>
        <v>68</v>
      </c>
      <c r="G11" s="10">
        <v>7</v>
      </c>
      <c r="H11" s="10">
        <v>61</v>
      </c>
      <c r="I11" s="10">
        <f>J11+K11</f>
        <v>16</v>
      </c>
      <c r="J11" s="10">
        <v>9</v>
      </c>
      <c r="K11" s="10">
        <v>7</v>
      </c>
      <c r="L11" s="10">
        <v>2304</v>
      </c>
      <c r="M11" s="10">
        <v>560</v>
      </c>
      <c r="N11" s="10">
        <v>975</v>
      </c>
    </row>
    <row r="12" spans="2:14" ht="12" customHeight="1">
      <c r="B12" s="14"/>
      <c r="C12" s="15" t="s">
        <v>26</v>
      </c>
      <c r="D12" s="10">
        <v>3</v>
      </c>
      <c r="E12" s="10">
        <f aca="true" t="shared" si="1" ref="E12:E19">F12+I12</f>
        <v>28</v>
      </c>
      <c r="F12" s="10">
        <f t="shared" si="0"/>
        <v>20</v>
      </c>
      <c r="G12" s="16">
        <v>3</v>
      </c>
      <c r="H12" s="10">
        <v>17</v>
      </c>
      <c r="I12" s="10">
        <f>J12+K12</f>
        <v>8</v>
      </c>
      <c r="J12" s="10">
        <v>4</v>
      </c>
      <c r="K12" s="10">
        <v>4</v>
      </c>
      <c r="L12" s="16">
        <v>3397</v>
      </c>
      <c r="M12" s="10">
        <v>2688</v>
      </c>
      <c r="N12" s="10">
        <v>305</v>
      </c>
    </row>
    <row r="13" spans="2:14" ht="12" customHeight="1">
      <c r="B13" s="14"/>
      <c r="C13" s="15" t="s">
        <v>27</v>
      </c>
      <c r="D13" s="10">
        <v>2</v>
      </c>
      <c r="E13" s="10" t="s">
        <v>163</v>
      </c>
      <c r="F13" s="10" t="s">
        <v>163</v>
      </c>
      <c r="G13" s="10" t="s">
        <v>163</v>
      </c>
      <c r="H13" s="10" t="s">
        <v>163</v>
      </c>
      <c r="I13" s="10" t="s">
        <v>163</v>
      </c>
      <c r="J13" s="10" t="s">
        <v>163</v>
      </c>
      <c r="K13" s="10" t="s">
        <v>163</v>
      </c>
      <c r="L13" s="10" t="s">
        <v>163</v>
      </c>
      <c r="M13" s="10" t="s">
        <v>163</v>
      </c>
      <c r="N13" s="10" t="s">
        <v>163</v>
      </c>
    </row>
    <row r="14" spans="2:14" ht="12" customHeight="1">
      <c r="B14" s="14"/>
      <c r="C14" s="15" t="s">
        <v>28</v>
      </c>
      <c r="D14" s="10">
        <v>5</v>
      </c>
      <c r="E14" s="32">
        <f t="shared" si="1"/>
        <v>103</v>
      </c>
      <c r="F14" s="32">
        <f t="shared" si="0"/>
        <v>97</v>
      </c>
      <c r="G14" s="32">
        <v>49</v>
      </c>
      <c r="H14" s="32">
        <v>48</v>
      </c>
      <c r="I14" s="32">
        <f>J14+K14</f>
        <v>6</v>
      </c>
      <c r="J14" s="32">
        <v>4</v>
      </c>
      <c r="K14" s="32">
        <v>2</v>
      </c>
      <c r="L14" s="32">
        <v>5011</v>
      </c>
      <c r="M14" s="32">
        <v>3006</v>
      </c>
      <c r="N14" s="32">
        <v>1666</v>
      </c>
    </row>
    <row r="15" spans="2:14" ht="12" customHeight="1">
      <c r="B15" s="14"/>
      <c r="C15" s="15" t="s">
        <v>30</v>
      </c>
      <c r="D15" s="10">
        <v>5</v>
      </c>
      <c r="E15" s="32">
        <f t="shared" si="1"/>
        <v>36</v>
      </c>
      <c r="F15" s="32">
        <f t="shared" si="0"/>
        <v>34</v>
      </c>
      <c r="G15" s="32">
        <v>21</v>
      </c>
      <c r="H15" s="32">
        <v>13</v>
      </c>
      <c r="I15" s="32">
        <v>2</v>
      </c>
      <c r="J15" s="32">
        <v>2</v>
      </c>
      <c r="K15" s="32" t="s">
        <v>162</v>
      </c>
      <c r="L15" s="32">
        <v>13311</v>
      </c>
      <c r="M15" s="32">
        <v>9829</v>
      </c>
      <c r="N15" s="32">
        <v>1140</v>
      </c>
    </row>
    <row r="16" spans="2:14" ht="12" customHeight="1">
      <c r="B16" s="8"/>
      <c r="C16" s="9" t="s">
        <v>31</v>
      </c>
      <c r="D16" s="10">
        <v>2</v>
      </c>
      <c r="E16" s="10" t="s">
        <v>163</v>
      </c>
      <c r="F16" s="10" t="s">
        <v>163</v>
      </c>
      <c r="G16" s="10" t="s">
        <v>163</v>
      </c>
      <c r="H16" s="10" t="s">
        <v>163</v>
      </c>
      <c r="I16" s="10" t="s">
        <v>163</v>
      </c>
      <c r="J16" s="10" t="s">
        <v>163</v>
      </c>
      <c r="K16" s="10" t="s">
        <v>163</v>
      </c>
      <c r="L16" s="10" t="s">
        <v>163</v>
      </c>
      <c r="M16" s="10" t="s">
        <v>163</v>
      </c>
      <c r="N16" s="10" t="s">
        <v>163</v>
      </c>
    </row>
    <row r="17" spans="2:14" ht="12" customHeight="1">
      <c r="B17" s="8"/>
      <c r="C17" s="9" t="s">
        <v>32</v>
      </c>
      <c r="D17" s="60">
        <v>2</v>
      </c>
      <c r="E17" s="60" t="s">
        <v>163</v>
      </c>
      <c r="F17" s="60" t="s">
        <v>163</v>
      </c>
      <c r="G17" s="60" t="s">
        <v>163</v>
      </c>
      <c r="H17" s="60" t="s">
        <v>163</v>
      </c>
      <c r="I17" s="60" t="s">
        <v>163</v>
      </c>
      <c r="J17" s="60" t="s">
        <v>163</v>
      </c>
      <c r="K17" s="60" t="s">
        <v>163</v>
      </c>
      <c r="L17" s="60" t="s">
        <v>163</v>
      </c>
      <c r="M17" s="60" t="s">
        <v>163</v>
      </c>
      <c r="N17" s="60" t="s">
        <v>163</v>
      </c>
    </row>
    <row r="18" spans="2:14" ht="12" customHeight="1">
      <c r="B18" s="11"/>
      <c r="C18" s="13" t="s">
        <v>33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  <row r="19" spans="2:14" ht="12" customHeight="1">
      <c r="B19" s="14"/>
      <c r="C19" s="15" t="s">
        <v>34</v>
      </c>
      <c r="D19" s="10">
        <v>4</v>
      </c>
      <c r="E19" s="10">
        <f t="shared" si="1"/>
        <v>187</v>
      </c>
      <c r="F19" s="10">
        <f t="shared" si="0"/>
        <v>185</v>
      </c>
      <c r="G19" s="10">
        <v>92</v>
      </c>
      <c r="H19" s="10">
        <v>93</v>
      </c>
      <c r="I19" s="10">
        <v>2</v>
      </c>
      <c r="J19" s="10">
        <v>2</v>
      </c>
      <c r="K19" s="10" t="s">
        <v>64</v>
      </c>
      <c r="L19" s="10">
        <v>36468</v>
      </c>
      <c r="M19" s="10">
        <v>28795</v>
      </c>
      <c r="N19" s="10">
        <v>4650</v>
      </c>
    </row>
    <row r="20" spans="2:14" ht="12" customHeight="1">
      <c r="B20" s="8"/>
      <c r="C20" s="9" t="s">
        <v>35</v>
      </c>
      <c r="D20" s="10">
        <v>2</v>
      </c>
      <c r="E20" s="10" t="s">
        <v>163</v>
      </c>
      <c r="F20" s="10" t="s">
        <v>163</v>
      </c>
      <c r="G20" s="10" t="s">
        <v>163</v>
      </c>
      <c r="H20" s="10" t="s">
        <v>163</v>
      </c>
      <c r="I20" s="10" t="s">
        <v>163</v>
      </c>
      <c r="J20" s="10" t="s">
        <v>163</v>
      </c>
      <c r="K20" s="10" t="s">
        <v>163</v>
      </c>
      <c r="L20" s="10" t="s">
        <v>163</v>
      </c>
      <c r="M20" s="10" t="s">
        <v>163</v>
      </c>
      <c r="N20" s="10" t="s">
        <v>163</v>
      </c>
    </row>
    <row r="21" spans="2:14" ht="12" customHeight="1">
      <c r="B21" s="11"/>
      <c r="C21" s="13" t="s">
        <v>39</v>
      </c>
      <c r="D21" s="10">
        <v>9</v>
      </c>
      <c r="E21" s="32">
        <f>F21+I21</f>
        <v>75</v>
      </c>
      <c r="F21" s="32">
        <f t="shared" si="0"/>
        <v>53</v>
      </c>
      <c r="G21" s="32">
        <v>6</v>
      </c>
      <c r="H21" s="32">
        <v>47</v>
      </c>
      <c r="I21" s="32">
        <f>J21+K21</f>
        <v>22</v>
      </c>
      <c r="J21" s="32">
        <v>13</v>
      </c>
      <c r="K21" s="32">
        <v>9</v>
      </c>
      <c r="L21" s="32">
        <v>2718</v>
      </c>
      <c r="M21" s="32">
        <v>981</v>
      </c>
      <c r="N21" s="32">
        <v>859</v>
      </c>
    </row>
    <row r="22" ht="12" customHeight="1">
      <c r="F22" s="21"/>
    </row>
    <row r="23" spans="2:3" ht="12" customHeight="1">
      <c r="B23" s="3" t="s">
        <v>40</v>
      </c>
      <c r="C23" s="3"/>
    </row>
    <row r="24" ht="12" customHeight="1">
      <c r="B24" s="3"/>
    </row>
    <row r="25" ht="12" customHeight="1">
      <c r="B25" s="3"/>
    </row>
    <row r="26" ht="12" customHeight="1">
      <c r="B26" s="3"/>
    </row>
  </sheetData>
  <mergeCells count="32">
    <mergeCell ref="L17:L18"/>
    <mergeCell ref="M17:M18"/>
    <mergeCell ref="N17:N18"/>
    <mergeCell ref="H17:H18"/>
    <mergeCell ref="I17:I18"/>
    <mergeCell ref="J17:J18"/>
    <mergeCell ref="K17:K18"/>
    <mergeCell ref="D17:D18"/>
    <mergeCell ref="E17:E18"/>
    <mergeCell ref="F17:F18"/>
    <mergeCell ref="G17:G18"/>
    <mergeCell ref="K9:K10"/>
    <mergeCell ref="L9:L10"/>
    <mergeCell ref="M9:M10"/>
    <mergeCell ref="N9:N10"/>
    <mergeCell ref="G9:G10"/>
    <mergeCell ref="H9:H10"/>
    <mergeCell ref="I9:I10"/>
    <mergeCell ref="J9:J10"/>
    <mergeCell ref="B6:C6"/>
    <mergeCell ref="D9:D10"/>
    <mergeCell ref="E9:E10"/>
    <mergeCell ref="F9:F10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155</v>
      </c>
      <c r="D7" s="7">
        <f>SUM(D8:D29)</f>
        <v>172</v>
      </c>
      <c r="E7" s="7">
        <f>F7+I7</f>
        <v>7469</v>
      </c>
      <c r="F7" s="7">
        <f>G7+H7</f>
        <v>7301</v>
      </c>
      <c r="G7" s="7">
        <f aca="true" t="shared" si="0" ref="G7:N7">SUM(G8:G29)</f>
        <v>3893</v>
      </c>
      <c r="H7" s="7">
        <f t="shared" si="0"/>
        <v>3408</v>
      </c>
      <c r="I7" s="7">
        <f>J7+K7</f>
        <v>168</v>
      </c>
      <c r="J7" s="7">
        <f t="shared" si="0"/>
        <v>104</v>
      </c>
      <c r="K7" s="7">
        <f t="shared" si="0"/>
        <v>64</v>
      </c>
      <c r="L7" s="7">
        <f t="shared" si="0"/>
        <v>2107014</v>
      </c>
      <c r="M7" s="7">
        <f t="shared" si="0"/>
        <v>1416373</v>
      </c>
      <c r="N7" s="7">
        <f t="shared" si="0"/>
        <v>228483</v>
      </c>
    </row>
    <row r="8" spans="2:14" ht="12" customHeight="1">
      <c r="B8" s="8"/>
      <c r="C8" s="9" t="s">
        <v>15</v>
      </c>
      <c r="D8" s="10">
        <v>7</v>
      </c>
      <c r="E8" s="10">
        <v>26</v>
      </c>
      <c r="F8" s="10">
        <f aca="true" t="shared" si="1" ref="F8:F29">G8+H8</f>
        <v>11</v>
      </c>
      <c r="G8" s="10">
        <v>8</v>
      </c>
      <c r="H8" s="10">
        <v>3</v>
      </c>
      <c r="I8" s="10">
        <f aca="true" t="shared" si="2" ref="I8:I29">J8+K8</f>
        <v>15</v>
      </c>
      <c r="J8" s="10">
        <v>11</v>
      </c>
      <c r="K8" s="10">
        <v>4</v>
      </c>
      <c r="L8" s="10">
        <v>3149</v>
      </c>
      <c r="M8" s="10">
        <v>1815</v>
      </c>
      <c r="N8" s="10">
        <v>428</v>
      </c>
    </row>
    <row r="9" spans="2:14" ht="12" customHeight="1">
      <c r="B9" s="8"/>
      <c r="C9" s="9" t="s">
        <v>16</v>
      </c>
      <c r="D9" s="60">
        <v>21</v>
      </c>
      <c r="E9" s="60">
        <f>F9+I9</f>
        <v>231</v>
      </c>
      <c r="F9" s="58">
        <f t="shared" si="1"/>
        <v>211</v>
      </c>
      <c r="G9" s="60">
        <v>86</v>
      </c>
      <c r="H9" s="60">
        <v>125</v>
      </c>
      <c r="I9" s="58">
        <f t="shared" si="2"/>
        <v>20</v>
      </c>
      <c r="J9" s="60">
        <v>11</v>
      </c>
      <c r="K9" s="60">
        <v>9</v>
      </c>
      <c r="L9" s="60">
        <v>42918</v>
      </c>
      <c r="M9" s="60">
        <v>26273</v>
      </c>
      <c r="N9" s="60">
        <v>5255</v>
      </c>
    </row>
    <row r="10" spans="2:14" ht="9.75" customHeight="1">
      <c r="B10" s="11"/>
      <c r="C10" s="12" t="s">
        <v>17</v>
      </c>
      <c r="D10" s="61"/>
      <c r="E10" s="61"/>
      <c r="F10" s="59"/>
      <c r="G10" s="61"/>
      <c r="H10" s="61"/>
      <c r="I10" s="59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9</v>
      </c>
      <c r="E11" s="10">
        <f>F11+I11</f>
        <v>80</v>
      </c>
      <c r="F11" s="10">
        <f t="shared" si="1"/>
        <v>65</v>
      </c>
      <c r="G11" s="10">
        <v>10</v>
      </c>
      <c r="H11" s="10">
        <v>55</v>
      </c>
      <c r="I11" s="10">
        <f t="shared" si="2"/>
        <v>15</v>
      </c>
      <c r="J11" s="10">
        <v>6</v>
      </c>
      <c r="K11" s="10">
        <v>9</v>
      </c>
      <c r="L11" s="10">
        <v>6300</v>
      </c>
      <c r="M11" s="10">
        <v>3429</v>
      </c>
      <c r="N11" s="10">
        <v>1185</v>
      </c>
    </row>
    <row r="12" spans="2:14" ht="12" customHeight="1">
      <c r="B12" s="14"/>
      <c r="C12" s="15" t="s">
        <v>19</v>
      </c>
      <c r="D12" s="10">
        <v>9</v>
      </c>
      <c r="E12" s="10">
        <f aca="true" t="shared" si="3" ref="E12:E25">F12+I12</f>
        <v>207</v>
      </c>
      <c r="F12" s="10">
        <f t="shared" si="1"/>
        <v>200</v>
      </c>
      <c r="G12" s="10">
        <v>156</v>
      </c>
      <c r="H12" s="10">
        <v>44</v>
      </c>
      <c r="I12" s="10">
        <f t="shared" si="2"/>
        <v>7</v>
      </c>
      <c r="J12" s="10">
        <v>5</v>
      </c>
      <c r="K12" s="10">
        <v>2</v>
      </c>
      <c r="L12" s="10">
        <v>38608</v>
      </c>
      <c r="M12" s="10">
        <v>29611</v>
      </c>
      <c r="N12" s="10">
        <v>5345</v>
      </c>
    </row>
    <row r="13" spans="2:14" ht="12" customHeight="1">
      <c r="B13" s="14"/>
      <c r="C13" s="15" t="s">
        <v>60</v>
      </c>
      <c r="D13" s="10">
        <v>4</v>
      </c>
      <c r="E13" s="10">
        <f t="shared" si="3"/>
        <v>38</v>
      </c>
      <c r="F13" s="10">
        <f t="shared" si="1"/>
        <v>30</v>
      </c>
      <c r="G13" s="10">
        <v>7</v>
      </c>
      <c r="H13" s="10">
        <v>23</v>
      </c>
      <c r="I13" s="10">
        <f t="shared" si="2"/>
        <v>8</v>
      </c>
      <c r="J13" s="10">
        <v>5</v>
      </c>
      <c r="K13" s="10">
        <v>3</v>
      </c>
      <c r="L13" s="10">
        <v>6917</v>
      </c>
      <c r="M13" s="10">
        <v>4872</v>
      </c>
      <c r="N13" s="10">
        <v>864</v>
      </c>
    </row>
    <row r="14" spans="2:14" ht="12" customHeight="1">
      <c r="B14" s="14"/>
      <c r="C14" s="15" t="s">
        <v>21</v>
      </c>
      <c r="D14" s="10">
        <v>10</v>
      </c>
      <c r="E14" s="32">
        <v>396</v>
      </c>
      <c r="F14" s="32">
        <f t="shared" si="1"/>
        <v>386</v>
      </c>
      <c r="G14" s="32">
        <v>230</v>
      </c>
      <c r="H14" s="32">
        <v>156</v>
      </c>
      <c r="I14" s="32">
        <f t="shared" si="2"/>
        <v>10</v>
      </c>
      <c r="J14" s="32">
        <v>4</v>
      </c>
      <c r="K14" s="32">
        <v>6</v>
      </c>
      <c r="L14" s="32">
        <v>142030</v>
      </c>
      <c r="M14" s="32">
        <v>99551</v>
      </c>
      <c r="N14" s="32">
        <v>10085</v>
      </c>
    </row>
    <row r="15" spans="2:14" ht="12" customHeight="1">
      <c r="B15" s="14"/>
      <c r="C15" s="15" t="s">
        <v>23</v>
      </c>
      <c r="D15" s="10">
        <v>2</v>
      </c>
      <c r="E15" s="10" t="s">
        <v>53</v>
      </c>
      <c r="F15" s="10" t="s">
        <v>53</v>
      </c>
      <c r="G15" s="10" t="s">
        <v>53</v>
      </c>
      <c r="H15" s="10" t="s">
        <v>53</v>
      </c>
      <c r="I15" s="10" t="s">
        <v>53</v>
      </c>
      <c r="J15" s="10" t="s">
        <v>53</v>
      </c>
      <c r="K15" s="10" t="s">
        <v>53</v>
      </c>
      <c r="L15" s="10" t="s">
        <v>53</v>
      </c>
      <c r="M15" s="10" t="s">
        <v>53</v>
      </c>
      <c r="N15" s="10" t="s">
        <v>53</v>
      </c>
    </row>
    <row r="16" spans="2:14" ht="12" customHeight="1">
      <c r="B16" s="14"/>
      <c r="C16" s="15" t="s">
        <v>26</v>
      </c>
      <c r="D16" s="10">
        <v>6</v>
      </c>
      <c r="E16" s="32">
        <f t="shared" si="3"/>
        <v>260</v>
      </c>
      <c r="F16" s="32">
        <f t="shared" si="1"/>
        <v>255</v>
      </c>
      <c r="G16" s="33">
        <v>64</v>
      </c>
      <c r="H16" s="32">
        <v>191</v>
      </c>
      <c r="I16" s="32">
        <f t="shared" si="2"/>
        <v>5</v>
      </c>
      <c r="J16" s="32">
        <v>3</v>
      </c>
      <c r="K16" s="32">
        <v>2</v>
      </c>
      <c r="L16" s="33">
        <v>27314</v>
      </c>
      <c r="M16" s="32">
        <v>17955</v>
      </c>
      <c r="N16" s="32">
        <v>4845</v>
      </c>
    </row>
    <row r="17" spans="2:14" ht="12" customHeight="1">
      <c r="B17" s="14"/>
      <c r="C17" s="15" t="s">
        <v>27</v>
      </c>
      <c r="D17" s="10">
        <v>2</v>
      </c>
      <c r="E17" s="10" t="s">
        <v>53</v>
      </c>
      <c r="F17" s="10" t="s">
        <v>53</v>
      </c>
      <c r="G17" s="10" t="s">
        <v>53</v>
      </c>
      <c r="H17" s="10" t="s">
        <v>53</v>
      </c>
      <c r="I17" s="10" t="s">
        <v>53</v>
      </c>
      <c r="J17" s="10" t="s">
        <v>53</v>
      </c>
      <c r="K17" s="10" t="s">
        <v>53</v>
      </c>
      <c r="L17" s="10" t="s">
        <v>53</v>
      </c>
      <c r="M17" s="10" t="s">
        <v>53</v>
      </c>
      <c r="N17" s="10" t="s">
        <v>53</v>
      </c>
    </row>
    <row r="18" spans="2:14" ht="12" customHeight="1">
      <c r="B18" s="14"/>
      <c r="C18" s="15" t="s">
        <v>28</v>
      </c>
      <c r="D18" s="10">
        <v>18</v>
      </c>
      <c r="E18" s="10">
        <f t="shared" si="3"/>
        <v>125</v>
      </c>
      <c r="F18" s="10">
        <f t="shared" si="1"/>
        <v>99</v>
      </c>
      <c r="G18" s="10">
        <v>72</v>
      </c>
      <c r="H18" s="10">
        <v>27</v>
      </c>
      <c r="I18" s="10">
        <f t="shared" si="2"/>
        <v>26</v>
      </c>
      <c r="J18" s="10">
        <v>18</v>
      </c>
      <c r="K18" s="10">
        <v>8</v>
      </c>
      <c r="L18" s="10">
        <v>15869</v>
      </c>
      <c r="M18" s="10">
        <v>6925</v>
      </c>
      <c r="N18" s="10">
        <v>2151</v>
      </c>
    </row>
    <row r="19" spans="2:14" ht="12" customHeight="1">
      <c r="B19" s="14"/>
      <c r="C19" s="15" t="s">
        <v>29</v>
      </c>
      <c r="D19" s="10">
        <v>1</v>
      </c>
      <c r="E19" s="10" t="s">
        <v>163</v>
      </c>
      <c r="F19" s="10" t="s">
        <v>163</v>
      </c>
      <c r="G19" s="10" t="s">
        <v>163</v>
      </c>
      <c r="H19" s="10" t="s">
        <v>163</v>
      </c>
      <c r="I19" s="10" t="s">
        <v>163</v>
      </c>
      <c r="J19" s="10" t="s">
        <v>163</v>
      </c>
      <c r="K19" s="10" t="s">
        <v>163</v>
      </c>
      <c r="L19" s="10" t="s">
        <v>163</v>
      </c>
      <c r="M19" s="10" t="s">
        <v>163</v>
      </c>
      <c r="N19" s="10" t="s">
        <v>163</v>
      </c>
    </row>
    <row r="20" spans="2:14" ht="12" customHeight="1">
      <c r="B20" s="14"/>
      <c r="C20" s="15" t="s">
        <v>30</v>
      </c>
      <c r="D20" s="10">
        <v>1</v>
      </c>
      <c r="E20" s="10" t="s">
        <v>163</v>
      </c>
      <c r="F20" s="10" t="s">
        <v>163</v>
      </c>
      <c r="G20" s="10" t="s">
        <v>163</v>
      </c>
      <c r="H20" s="10" t="s">
        <v>163</v>
      </c>
      <c r="I20" s="10" t="s">
        <v>163</v>
      </c>
      <c r="J20" s="10" t="s">
        <v>163</v>
      </c>
      <c r="K20" s="10" t="s">
        <v>163</v>
      </c>
      <c r="L20" s="10" t="s">
        <v>163</v>
      </c>
      <c r="M20" s="10" t="s">
        <v>163</v>
      </c>
      <c r="N20" s="10" t="s">
        <v>163</v>
      </c>
    </row>
    <row r="21" spans="2:14" ht="12" customHeight="1">
      <c r="B21" s="8"/>
      <c r="C21" s="9" t="s">
        <v>31</v>
      </c>
      <c r="D21" s="10">
        <v>23</v>
      </c>
      <c r="E21" s="32">
        <f t="shared" si="3"/>
        <v>470</v>
      </c>
      <c r="F21" s="32">
        <f t="shared" si="1"/>
        <v>453</v>
      </c>
      <c r="G21" s="32">
        <v>360</v>
      </c>
      <c r="H21" s="32">
        <v>93</v>
      </c>
      <c r="I21" s="32">
        <f t="shared" si="2"/>
        <v>17</v>
      </c>
      <c r="J21" s="32">
        <v>13</v>
      </c>
      <c r="K21" s="32">
        <v>4</v>
      </c>
      <c r="L21" s="32">
        <v>95029</v>
      </c>
      <c r="M21" s="32">
        <v>61284</v>
      </c>
      <c r="N21" s="32">
        <v>15598</v>
      </c>
    </row>
    <row r="22" spans="2:14" ht="12" customHeight="1">
      <c r="B22" s="8"/>
      <c r="C22" s="9" t="s">
        <v>32</v>
      </c>
      <c r="D22" s="60">
        <v>12</v>
      </c>
      <c r="E22" s="60">
        <v>212</v>
      </c>
      <c r="F22" s="58">
        <f>G22+H22</f>
        <v>202</v>
      </c>
      <c r="G22" s="60">
        <v>150</v>
      </c>
      <c r="H22" s="60">
        <v>52</v>
      </c>
      <c r="I22" s="58">
        <f>J22+K22</f>
        <v>10</v>
      </c>
      <c r="J22" s="60">
        <v>8</v>
      </c>
      <c r="K22" s="60">
        <v>2</v>
      </c>
      <c r="L22" s="60">
        <v>36399</v>
      </c>
      <c r="M22" s="60">
        <v>19055</v>
      </c>
      <c r="N22" s="60">
        <v>7267</v>
      </c>
    </row>
    <row r="23" spans="2:14" ht="12" customHeight="1">
      <c r="B23" s="11"/>
      <c r="C23" s="13" t="s">
        <v>33</v>
      </c>
      <c r="D23" s="61"/>
      <c r="E23" s="61"/>
      <c r="F23" s="59"/>
      <c r="G23" s="61"/>
      <c r="H23" s="61"/>
      <c r="I23" s="59"/>
      <c r="J23" s="61"/>
      <c r="K23" s="61"/>
      <c r="L23" s="61"/>
      <c r="M23" s="61"/>
      <c r="N23" s="61"/>
    </row>
    <row r="24" spans="2:14" ht="12" customHeight="1">
      <c r="B24" s="14"/>
      <c r="C24" s="15" t="s">
        <v>34</v>
      </c>
      <c r="D24" s="10">
        <v>21</v>
      </c>
      <c r="E24" s="10">
        <f t="shared" si="3"/>
        <v>5059</v>
      </c>
      <c r="F24" s="10">
        <f t="shared" si="1"/>
        <v>5054</v>
      </c>
      <c r="G24" s="10">
        <v>2587</v>
      </c>
      <c r="H24" s="10">
        <v>2467</v>
      </c>
      <c r="I24" s="10">
        <f t="shared" si="2"/>
        <v>5</v>
      </c>
      <c r="J24" s="10">
        <v>2</v>
      </c>
      <c r="K24" s="10">
        <v>3</v>
      </c>
      <c r="L24" s="10">
        <v>1645369</v>
      </c>
      <c r="M24" s="10">
        <v>1121201</v>
      </c>
      <c r="N24" s="10">
        <v>166353</v>
      </c>
    </row>
    <row r="25" spans="2:14" ht="12" customHeight="1">
      <c r="B25" s="8"/>
      <c r="C25" s="9" t="s">
        <v>35</v>
      </c>
      <c r="D25" s="10">
        <v>13</v>
      </c>
      <c r="E25" s="10">
        <f t="shared" si="3"/>
        <v>122</v>
      </c>
      <c r="F25" s="10">
        <f t="shared" si="1"/>
        <v>109</v>
      </c>
      <c r="G25" s="10">
        <v>84</v>
      </c>
      <c r="H25" s="10">
        <v>25</v>
      </c>
      <c r="I25" s="10">
        <f t="shared" si="2"/>
        <v>13</v>
      </c>
      <c r="J25" s="10">
        <v>9</v>
      </c>
      <c r="K25" s="10">
        <v>4</v>
      </c>
      <c r="L25" s="10">
        <v>12940</v>
      </c>
      <c r="M25" s="10">
        <v>6725</v>
      </c>
      <c r="N25" s="10">
        <v>2808</v>
      </c>
    </row>
    <row r="26" spans="2:14" ht="12" customHeight="1">
      <c r="B26" s="8"/>
      <c r="C26" s="9" t="s">
        <v>36</v>
      </c>
      <c r="D26" s="58">
        <v>2</v>
      </c>
      <c r="E26" s="58" t="s">
        <v>163</v>
      </c>
      <c r="F26" s="58" t="s">
        <v>163</v>
      </c>
      <c r="G26" s="58" t="s">
        <v>163</v>
      </c>
      <c r="H26" s="58" t="s">
        <v>163</v>
      </c>
      <c r="I26" s="58" t="s">
        <v>163</v>
      </c>
      <c r="J26" s="58" t="s">
        <v>163</v>
      </c>
      <c r="K26" s="58" t="s">
        <v>163</v>
      </c>
      <c r="L26" s="58" t="s">
        <v>163</v>
      </c>
      <c r="M26" s="58" t="s">
        <v>163</v>
      </c>
      <c r="N26" s="58" t="s">
        <v>163</v>
      </c>
    </row>
    <row r="27" spans="2:14" ht="12" customHeight="1">
      <c r="B27" s="18"/>
      <c r="C27" s="19" t="s">
        <v>37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2:14" ht="12" customHeight="1">
      <c r="B28" s="11"/>
      <c r="C28" s="13" t="s">
        <v>38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ht="12" customHeight="1">
      <c r="B29" s="11"/>
      <c r="C29" s="13" t="s">
        <v>39</v>
      </c>
      <c r="D29" s="10">
        <v>11</v>
      </c>
      <c r="E29" s="32">
        <f>F29+I29</f>
        <v>243</v>
      </c>
      <c r="F29" s="32">
        <f t="shared" si="1"/>
        <v>226</v>
      </c>
      <c r="G29" s="32">
        <v>79</v>
      </c>
      <c r="H29" s="32">
        <v>147</v>
      </c>
      <c r="I29" s="32">
        <f t="shared" si="2"/>
        <v>17</v>
      </c>
      <c r="J29" s="32">
        <v>9</v>
      </c>
      <c r="K29" s="32">
        <v>8</v>
      </c>
      <c r="L29" s="32">
        <v>34172</v>
      </c>
      <c r="M29" s="32">
        <v>17677</v>
      </c>
      <c r="N29" s="32">
        <v>6299</v>
      </c>
    </row>
    <row r="30" ht="12" customHeight="1">
      <c r="F30" s="21"/>
    </row>
    <row r="31" spans="2:3" ht="12" customHeight="1">
      <c r="B31" s="3" t="s">
        <v>40</v>
      </c>
      <c r="C31" s="3"/>
    </row>
    <row r="32" ht="12" customHeight="1">
      <c r="B32" s="3"/>
    </row>
    <row r="33" ht="12" customHeight="1">
      <c r="B33" s="3"/>
    </row>
    <row r="34" ht="12" customHeight="1">
      <c r="B34" s="3"/>
    </row>
  </sheetData>
  <mergeCells count="43">
    <mergeCell ref="K26:K28"/>
    <mergeCell ref="L26:L28"/>
    <mergeCell ref="M26:M28"/>
    <mergeCell ref="N26:N28"/>
    <mergeCell ref="L22:L23"/>
    <mergeCell ref="M22:M23"/>
    <mergeCell ref="N22:N23"/>
    <mergeCell ref="D26:D28"/>
    <mergeCell ref="E26:E28"/>
    <mergeCell ref="F26:F28"/>
    <mergeCell ref="G26:G28"/>
    <mergeCell ref="H26:H28"/>
    <mergeCell ref="I26:I28"/>
    <mergeCell ref="J26:J28"/>
    <mergeCell ref="H22:H23"/>
    <mergeCell ref="I22:I23"/>
    <mergeCell ref="J22:J23"/>
    <mergeCell ref="K22:K23"/>
    <mergeCell ref="D22:D23"/>
    <mergeCell ref="E22:E23"/>
    <mergeCell ref="F22:F23"/>
    <mergeCell ref="G22:G23"/>
    <mergeCell ref="K9:K10"/>
    <mergeCell ref="L9:L10"/>
    <mergeCell ref="M9:M10"/>
    <mergeCell ref="N9:N10"/>
    <mergeCell ref="G9:G10"/>
    <mergeCell ref="H9:H10"/>
    <mergeCell ref="I9:I10"/>
    <mergeCell ref="J9:J10"/>
    <mergeCell ref="B6:C6"/>
    <mergeCell ref="D9:D10"/>
    <mergeCell ref="E9:E10"/>
    <mergeCell ref="F9:F10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37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156</v>
      </c>
      <c r="D7" s="7">
        <f>SUM(D8:D26)</f>
        <v>73</v>
      </c>
      <c r="E7" s="7">
        <f>F7+I7</f>
        <v>1300</v>
      </c>
      <c r="F7" s="7">
        <f>G7+H7</f>
        <v>1185</v>
      </c>
      <c r="G7" s="7">
        <f aca="true" t="shared" si="0" ref="G7:N7">SUM(G8:G26)</f>
        <v>653</v>
      </c>
      <c r="H7" s="7">
        <f t="shared" si="0"/>
        <v>532</v>
      </c>
      <c r="I7" s="7">
        <f>J7+K7</f>
        <v>115</v>
      </c>
      <c r="J7" s="7">
        <f t="shared" si="0"/>
        <v>65</v>
      </c>
      <c r="K7" s="7">
        <f t="shared" si="0"/>
        <v>50</v>
      </c>
      <c r="L7" s="7">
        <f t="shared" si="0"/>
        <v>276789</v>
      </c>
      <c r="M7" s="7">
        <f t="shared" si="0"/>
        <v>159171</v>
      </c>
      <c r="N7" s="7">
        <f t="shared" si="0"/>
        <v>33101</v>
      </c>
    </row>
    <row r="8" spans="2:14" ht="12" customHeight="1">
      <c r="B8" s="8"/>
      <c r="C8" s="9" t="s">
        <v>15</v>
      </c>
      <c r="D8" s="10">
        <v>3</v>
      </c>
      <c r="E8" s="10">
        <v>19</v>
      </c>
      <c r="F8" s="10">
        <f aca="true" t="shared" si="1" ref="F8:F26">G8+H8</f>
        <v>16</v>
      </c>
      <c r="G8" s="10">
        <v>12</v>
      </c>
      <c r="H8" s="10">
        <v>4</v>
      </c>
      <c r="I8" s="10">
        <f>J8+K8</f>
        <v>3</v>
      </c>
      <c r="J8" s="10">
        <v>2</v>
      </c>
      <c r="K8" s="10">
        <v>1</v>
      </c>
      <c r="L8" s="10">
        <v>3876</v>
      </c>
      <c r="M8" s="10">
        <v>1095</v>
      </c>
      <c r="N8" s="10">
        <v>697</v>
      </c>
    </row>
    <row r="9" spans="2:14" ht="12" customHeight="1">
      <c r="B9" s="8"/>
      <c r="C9" s="9" t="s">
        <v>16</v>
      </c>
      <c r="D9" s="60">
        <v>25</v>
      </c>
      <c r="E9" s="60">
        <f>F9+I9</f>
        <v>347</v>
      </c>
      <c r="F9" s="58">
        <f t="shared" si="1"/>
        <v>305</v>
      </c>
      <c r="G9" s="60">
        <v>109</v>
      </c>
      <c r="H9" s="60">
        <v>196</v>
      </c>
      <c r="I9" s="58">
        <f>J9+K9</f>
        <v>42</v>
      </c>
      <c r="J9" s="60">
        <v>22</v>
      </c>
      <c r="K9" s="60">
        <v>20</v>
      </c>
      <c r="L9" s="60">
        <v>85205</v>
      </c>
      <c r="M9" s="60">
        <v>67865</v>
      </c>
      <c r="N9" s="60">
        <v>9205</v>
      </c>
    </row>
    <row r="10" spans="2:14" ht="9.75" customHeight="1">
      <c r="B10" s="11"/>
      <c r="C10" s="12" t="s">
        <v>17</v>
      </c>
      <c r="D10" s="61"/>
      <c r="E10" s="61"/>
      <c r="F10" s="59"/>
      <c r="G10" s="61"/>
      <c r="H10" s="61"/>
      <c r="I10" s="59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9</v>
      </c>
      <c r="E11" s="10">
        <f>F11+I11</f>
        <v>76</v>
      </c>
      <c r="F11" s="10">
        <f t="shared" si="1"/>
        <v>49</v>
      </c>
      <c r="G11" s="10">
        <v>3</v>
      </c>
      <c r="H11" s="10">
        <v>46</v>
      </c>
      <c r="I11" s="10">
        <f>J11+K11</f>
        <v>27</v>
      </c>
      <c r="J11" s="10">
        <v>13</v>
      </c>
      <c r="K11" s="10">
        <v>14</v>
      </c>
      <c r="L11" s="10">
        <v>2186</v>
      </c>
      <c r="M11" s="10">
        <v>348</v>
      </c>
      <c r="N11" s="10">
        <v>967</v>
      </c>
    </row>
    <row r="12" spans="2:14" ht="12" customHeight="1">
      <c r="B12" s="14"/>
      <c r="C12" s="15" t="s">
        <v>19</v>
      </c>
      <c r="D12" s="10">
        <v>1</v>
      </c>
      <c r="E12" s="10" t="s">
        <v>53</v>
      </c>
      <c r="F12" s="10" t="s">
        <v>53</v>
      </c>
      <c r="G12" s="10" t="s">
        <v>53</v>
      </c>
      <c r="H12" s="10" t="s">
        <v>53</v>
      </c>
      <c r="I12" s="10" t="s">
        <v>53</v>
      </c>
      <c r="J12" s="10" t="s">
        <v>53</v>
      </c>
      <c r="K12" s="10" t="s">
        <v>53</v>
      </c>
      <c r="L12" s="10" t="s">
        <v>53</v>
      </c>
      <c r="M12" s="10" t="s">
        <v>53</v>
      </c>
      <c r="N12" s="10" t="s">
        <v>53</v>
      </c>
    </row>
    <row r="13" spans="2:14" ht="12" customHeight="1">
      <c r="B13" s="14"/>
      <c r="C13" s="15" t="s">
        <v>21</v>
      </c>
      <c r="D13" s="10">
        <v>2</v>
      </c>
      <c r="E13" s="32">
        <v>87</v>
      </c>
      <c r="F13" s="32">
        <f t="shared" si="1"/>
        <v>82</v>
      </c>
      <c r="G13" s="32">
        <v>49</v>
      </c>
      <c r="H13" s="32">
        <v>33</v>
      </c>
      <c r="I13" s="32">
        <v>5</v>
      </c>
      <c r="J13" s="32">
        <v>5</v>
      </c>
      <c r="K13" s="32" t="s">
        <v>63</v>
      </c>
      <c r="L13" s="32">
        <v>25558</v>
      </c>
      <c r="M13" s="32">
        <v>19213</v>
      </c>
      <c r="N13" s="32">
        <v>2026</v>
      </c>
    </row>
    <row r="14" spans="2:14" ht="12" customHeight="1">
      <c r="B14" s="14"/>
      <c r="C14" s="15" t="s">
        <v>23</v>
      </c>
      <c r="D14" s="10">
        <v>1</v>
      </c>
      <c r="E14" s="10" t="s">
        <v>53</v>
      </c>
      <c r="F14" s="10" t="s">
        <v>53</v>
      </c>
      <c r="G14" s="10" t="s">
        <v>53</v>
      </c>
      <c r="H14" s="10" t="s">
        <v>53</v>
      </c>
      <c r="I14" s="10" t="s">
        <v>53</v>
      </c>
      <c r="J14" s="10" t="s">
        <v>53</v>
      </c>
      <c r="K14" s="10" t="s">
        <v>53</v>
      </c>
      <c r="L14" s="10" t="s">
        <v>53</v>
      </c>
      <c r="M14" s="10" t="s">
        <v>53</v>
      </c>
      <c r="N14" s="10" t="s">
        <v>53</v>
      </c>
    </row>
    <row r="15" spans="2:14" ht="12" customHeight="1">
      <c r="B15" s="14"/>
      <c r="C15" s="15" t="s">
        <v>27</v>
      </c>
      <c r="D15" s="10">
        <v>1</v>
      </c>
      <c r="E15" s="10" t="s">
        <v>53</v>
      </c>
      <c r="F15" s="10" t="s">
        <v>53</v>
      </c>
      <c r="G15" s="10" t="s">
        <v>53</v>
      </c>
      <c r="H15" s="10" t="s">
        <v>53</v>
      </c>
      <c r="I15" s="10" t="s">
        <v>53</v>
      </c>
      <c r="J15" s="10" t="s">
        <v>53</v>
      </c>
      <c r="K15" s="10" t="s">
        <v>53</v>
      </c>
      <c r="L15" s="10" t="s">
        <v>53</v>
      </c>
      <c r="M15" s="10" t="s">
        <v>53</v>
      </c>
      <c r="N15" s="10" t="s">
        <v>53</v>
      </c>
    </row>
    <row r="16" spans="2:14" ht="12" customHeight="1">
      <c r="B16" s="14"/>
      <c r="C16" s="15" t="s">
        <v>28</v>
      </c>
      <c r="D16" s="10">
        <v>3</v>
      </c>
      <c r="E16" s="10">
        <f>F16+I16</f>
        <v>21</v>
      </c>
      <c r="F16" s="10">
        <f t="shared" si="1"/>
        <v>16</v>
      </c>
      <c r="G16" s="10">
        <v>7</v>
      </c>
      <c r="H16" s="10">
        <v>9</v>
      </c>
      <c r="I16" s="10">
        <f>J16+K16</f>
        <v>5</v>
      </c>
      <c r="J16" s="10">
        <v>3</v>
      </c>
      <c r="K16" s="10">
        <v>2</v>
      </c>
      <c r="L16" s="10">
        <v>2127</v>
      </c>
      <c r="M16" s="10">
        <v>144</v>
      </c>
      <c r="N16" s="10">
        <v>256</v>
      </c>
    </row>
    <row r="17" spans="2:14" ht="12" customHeight="1">
      <c r="B17" s="14"/>
      <c r="C17" s="15" t="s">
        <v>29</v>
      </c>
      <c r="D17" s="10">
        <v>1</v>
      </c>
      <c r="E17" s="10" t="s">
        <v>163</v>
      </c>
      <c r="F17" s="10" t="s">
        <v>163</v>
      </c>
      <c r="G17" s="10" t="s">
        <v>163</v>
      </c>
      <c r="H17" s="10" t="s">
        <v>163</v>
      </c>
      <c r="I17" s="10" t="s">
        <v>163</v>
      </c>
      <c r="J17" s="10" t="s">
        <v>163</v>
      </c>
      <c r="K17" s="10" t="s">
        <v>163</v>
      </c>
      <c r="L17" s="10" t="s">
        <v>163</v>
      </c>
      <c r="M17" s="10" t="s">
        <v>163</v>
      </c>
      <c r="N17" s="10" t="s">
        <v>163</v>
      </c>
    </row>
    <row r="18" spans="2:14" ht="12" customHeight="1">
      <c r="B18" s="8"/>
      <c r="C18" s="9" t="s">
        <v>31</v>
      </c>
      <c r="D18" s="10">
        <v>5</v>
      </c>
      <c r="E18" s="32">
        <f>F18+I18</f>
        <v>255</v>
      </c>
      <c r="F18" s="32">
        <f t="shared" si="1"/>
        <v>248</v>
      </c>
      <c r="G18" s="32">
        <v>214</v>
      </c>
      <c r="H18" s="32">
        <v>34</v>
      </c>
      <c r="I18" s="32">
        <f>J18+K18</f>
        <v>7</v>
      </c>
      <c r="J18" s="32">
        <v>4</v>
      </c>
      <c r="K18" s="32">
        <v>3</v>
      </c>
      <c r="L18" s="32">
        <v>99447</v>
      </c>
      <c r="M18" s="32">
        <v>37808</v>
      </c>
      <c r="N18" s="32">
        <v>8037</v>
      </c>
    </row>
    <row r="19" spans="2:14" ht="12" customHeight="1">
      <c r="B19" s="8"/>
      <c r="C19" s="9" t="s">
        <v>32</v>
      </c>
      <c r="D19" s="60">
        <v>1</v>
      </c>
      <c r="E19" s="60" t="s">
        <v>163</v>
      </c>
      <c r="F19" s="60" t="s">
        <v>163</v>
      </c>
      <c r="G19" s="60" t="s">
        <v>163</v>
      </c>
      <c r="H19" s="60" t="s">
        <v>163</v>
      </c>
      <c r="I19" s="60" t="s">
        <v>163</v>
      </c>
      <c r="J19" s="60" t="s">
        <v>163</v>
      </c>
      <c r="K19" s="60" t="s">
        <v>163</v>
      </c>
      <c r="L19" s="60" t="s">
        <v>163</v>
      </c>
      <c r="M19" s="60" t="s">
        <v>163</v>
      </c>
      <c r="N19" s="60" t="s">
        <v>163</v>
      </c>
    </row>
    <row r="20" spans="2:14" ht="12" customHeight="1">
      <c r="B20" s="11"/>
      <c r="C20" s="13" t="s">
        <v>33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2:14" ht="12" customHeight="1">
      <c r="B21" s="14"/>
      <c r="C21" s="15" t="s">
        <v>34</v>
      </c>
      <c r="D21" s="10">
        <v>9</v>
      </c>
      <c r="E21" s="10">
        <f>F21+I21</f>
        <v>188</v>
      </c>
      <c r="F21" s="10">
        <f t="shared" si="1"/>
        <v>179</v>
      </c>
      <c r="G21" s="10">
        <v>99</v>
      </c>
      <c r="H21" s="10">
        <v>80</v>
      </c>
      <c r="I21" s="10">
        <f>J21+K21</f>
        <v>9</v>
      </c>
      <c r="J21" s="10">
        <v>5</v>
      </c>
      <c r="K21" s="10">
        <v>4</v>
      </c>
      <c r="L21" s="10">
        <v>22887</v>
      </c>
      <c r="M21" s="10">
        <v>9558</v>
      </c>
      <c r="N21" s="10">
        <v>4997</v>
      </c>
    </row>
    <row r="22" spans="2:14" ht="12" customHeight="1">
      <c r="B22" s="8"/>
      <c r="C22" s="9" t="s">
        <v>35</v>
      </c>
      <c r="D22" s="10">
        <v>5</v>
      </c>
      <c r="E22" s="10">
        <f>F22+I22</f>
        <v>212</v>
      </c>
      <c r="F22" s="10">
        <f t="shared" si="1"/>
        <v>204</v>
      </c>
      <c r="G22" s="10">
        <v>133</v>
      </c>
      <c r="H22" s="10">
        <v>71</v>
      </c>
      <c r="I22" s="10">
        <f>J22+K22</f>
        <v>8</v>
      </c>
      <c r="J22" s="10">
        <v>5</v>
      </c>
      <c r="K22" s="10">
        <v>3</v>
      </c>
      <c r="L22" s="10">
        <v>30250</v>
      </c>
      <c r="M22" s="10">
        <v>21329</v>
      </c>
      <c r="N22" s="10">
        <v>5071</v>
      </c>
    </row>
    <row r="23" spans="2:14" ht="12" customHeight="1">
      <c r="B23" s="8"/>
      <c r="C23" s="9" t="s">
        <v>36</v>
      </c>
      <c r="D23" s="58">
        <v>1</v>
      </c>
      <c r="E23" s="58" t="s">
        <v>163</v>
      </c>
      <c r="F23" s="58" t="s">
        <v>163</v>
      </c>
      <c r="G23" s="58" t="s">
        <v>163</v>
      </c>
      <c r="H23" s="58" t="s">
        <v>163</v>
      </c>
      <c r="I23" s="58" t="s">
        <v>163</v>
      </c>
      <c r="J23" s="58" t="s">
        <v>163</v>
      </c>
      <c r="K23" s="58" t="s">
        <v>163</v>
      </c>
      <c r="L23" s="58" t="s">
        <v>163</v>
      </c>
      <c r="M23" s="58" t="s">
        <v>163</v>
      </c>
      <c r="N23" s="58" t="s">
        <v>163</v>
      </c>
    </row>
    <row r="24" spans="2:14" ht="12" customHeight="1">
      <c r="B24" s="18"/>
      <c r="C24" s="19" t="s">
        <v>37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2:14" ht="12" customHeight="1">
      <c r="B25" s="11"/>
      <c r="C25" s="13" t="s">
        <v>38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2:14" ht="12" customHeight="1">
      <c r="B26" s="11"/>
      <c r="C26" s="13" t="s">
        <v>39</v>
      </c>
      <c r="D26" s="10">
        <v>6</v>
      </c>
      <c r="E26" s="32">
        <f>F26+I26</f>
        <v>95</v>
      </c>
      <c r="F26" s="32">
        <f t="shared" si="1"/>
        <v>86</v>
      </c>
      <c r="G26" s="32">
        <v>27</v>
      </c>
      <c r="H26" s="32">
        <v>59</v>
      </c>
      <c r="I26" s="32">
        <f>J26+K26</f>
        <v>9</v>
      </c>
      <c r="J26" s="32">
        <v>6</v>
      </c>
      <c r="K26" s="32">
        <v>3</v>
      </c>
      <c r="L26" s="32">
        <v>5253</v>
      </c>
      <c r="M26" s="32">
        <v>1811</v>
      </c>
      <c r="N26" s="32">
        <v>1845</v>
      </c>
    </row>
    <row r="27" ht="12" customHeight="1">
      <c r="F27" s="21"/>
    </row>
    <row r="28" spans="2:3" ht="12" customHeight="1">
      <c r="B28" s="3" t="s">
        <v>40</v>
      </c>
      <c r="C28" s="3"/>
    </row>
    <row r="29" ht="12" customHeight="1">
      <c r="B29" s="3"/>
    </row>
    <row r="30" ht="12" customHeight="1">
      <c r="B30" s="3"/>
    </row>
    <row r="31" ht="12" customHeight="1">
      <c r="B31" s="3"/>
    </row>
  </sheetData>
  <mergeCells count="43">
    <mergeCell ref="K23:K25"/>
    <mergeCell ref="L23:L25"/>
    <mergeCell ref="M23:M25"/>
    <mergeCell ref="N23:N25"/>
    <mergeCell ref="L19:L20"/>
    <mergeCell ref="M19:M20"/>
    <mergeCell ref="N19:N20"/>
    <mergeCell ref="D23:D25"/>
    <mergeCell ref="E23:E25"/>
    <mergeCell ref="F23:F25"/>
    <mergeCell ref="G23:G25"/>
    <mergeCell ref="H23:H25"/>
    <mergeCell ref="I23:I25"/>
    <mergeCell ref="J23:J25"/>
    <mergeCell ref="H19:H20"/>
    <mergeCell ref="I19:I20"/>
    <mergeCell ref="J19:J20"/>
    <mergeCell ref="K19:K20"/>
    <mergeCell ref="D19:D20"/>
    <mergeCell ref="E19:E20"/>
    <mergeCell ref="F19:F20"/>
    <mergeCell ref="G19:G20"/>
    <mergeCell ref="K9:K10"/>
    <mergeCell ref="L9:L10"/>
    <mergeCell ref="M9:M10"/>
    <mergeCell ref="N9:N10"/>
    <mergeCell ref="G9:G10"/>
    <mergeCell ref="H9:H10"/>
    <mergeCell ref="I9:I10"/>
    <mergeCell ref="J9:J10"/>
    <mergeCell ref="B6:C6"/>
    <mergeCell ref="D9:D10"/>
    <mergeCell ref="E9:E10"/>
    <mergeCell ref="F9:F10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57</v>
      </c>
      <c r="D7" s="7">
        <f>SUM(D8:D30)</f>
        <v>668</v>
      </c>
      <c r="E7" s="7">
        <f>F7+I7</f>
        <v>8447</v>
      </c>
      <c r="F7" s="7">
        <f>G7+H7</f>
        <v>7482</v>
      </c>
      <c r="G7" s="7">
        <f aca="true" t="shared" si="0" ref="G7:M7">SUM(G8:G30)</f>
        <v>3977</v>
      </c>
      <c r="H7" s="7">
        <f t="shared" si="0"/>
        <v>3505</v>
      </c>
      <c r="I7" s="7">
        <f>J7+K7</f>
        <v>965</v>
      </c>
      <c r="J7" s="7">
        <f t="shared" si="0"/>
        <v>576</v>
      </c>
      <c r="K7" s="7">
        <f t="shared" si="0"/>
        <v>389</v>
      </c>
      <c r="L7" s="7">
        <f t="shared" si="0"/>
        <v>1569741</v>
      </c>
      <c r="M7" s="7">
        <f t="shared" si="0"/>
        <v>980766</v>
      </c>
      <c r="N7" s="7">
        <v>227554</v>
      </c>
    </row>
    <row r="8" spans="2:14" ht="12" customHeight="1">
      <c r="B8" s="8"/>
      <c r="C8" s="9" t="s">
        <v>15</v>
      </c>
      <c r="D8" s="10">
        <v>68</v>
      </c>
      <c r="E8" s="10">
        <v>1067</v>
      </c>
      <c r="F8" s="10">
        <f aca="true" t="shared" si="1" ref="F8:F30">G8+H8</f>
        <v>968</v>
      </c>
      <c r="G8" s="10">
        <v>662</v>
      </c>
      <c r="H8" s="10">
        <v>306</v>
      </c>
      <c r="I8" s="10">
        <f aca="true" t="shared" si="2" ref="I8:I30">J8+K8</f>
        <v>99</v>
      </c>
      <c r="J8" s="10">
        <v>55</v>
      </c>
      <c r="K8" s="10">
        <v>44</v>
      </c>
      <c r="L8" s="10">
        <v>564449</v>
      </c>
      <c r="M8" s="10">
        <v>356537</v>
      </c>
      <c r="N8" s="10">
        <v>42720</v>
      </c>
    </row>
    <row r="9" spans="2:14" ht="12" customHeight="1">
      <c r="B9" s="8"/>
      <c r="C9" s="9" t="s">
        <v>16</v>
      </c>
      <c r="D9" s="60">
        <v>89</v>
      </c>
      <c r="E9" s="60">
        <f>F9+I9</f>
        <v>1445</v>
      </c>
      <c r="F9" s="58">
        <f t="shared" si="1"/>
        <v>1293</v>
      </c>
      <c r="G9" s="60">
        <v>332</v>
      </c>
      <c r="H9" s="60">
        <v>961</v>
      </c>
      <c r="I9" s="58">
        <f t="shared" si="2"/>
        <v>152</v>
      </c>
      <c r="J9" s="60">
        <v>72</v>
      </c>
      <c r="K9" s="60">
        <v>80</v>
      </c>
      <c r="L9" s="60">
        <v>230923</v>
      </c>
      <c r="M9" s="60">
        <v>149332</v>
      </c>
      <c r="N9" s="60">
        <v>34906</v>
      </c>
    </row>
    <row r="10" spans="2:14" ht="9.75" customHeight="1">
      <c r="B10" s="11"/>
      <c r="C10" s="12" t="s">
        <v>17</v>
      </c>
      <c r="D10" s="61"/>
      <c r="E10" s="61"/>
      <c r="F10" s="59"/>
      <c r="G10" s="61"/>
      <c r="H10" s="61"/>
      <c r="I10" s="59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99</v>
      </c>
      <c r="E11" s="10">
        <f>F11+I11</f>
        <v>1023</v>
      </c>
      <c r="F11" s="10">
        <f t="shared" si="1"/>
        <v>868</v>
      </c>
      <c r="G11" s="10">
        <v>151</v>
      </c>
      <c r="H11" s="10">
        <v>717</v>
      </c>
      <c r="I11" s="10">
        <f t="shared" si="2"/>
        <v>155</v>
      </c>
      <c r="J11" s="10">
        <v>71</v>
      </c>
      <c r="K11" s="10">
        <v>84</v>
      </c>
      <c r="L11" s="10">
        <v>55467</v>
      </c>
      <c r="M11" s="10">
        <v>25912</v>
      </c>
      <c r="N11" s="10">
        <v>17126</v>
      </c>
    </row>
    <row r="12" spans="2:14" ht="12" customHeight="1">
      <c r="B12" s="14"/>
      <c r="C12" s="15" t="s">
        <v>19</v>
      </c>
      <c r="D12" s="10">
        <v>25</v>
      </c>
      <c r="E12" s="10">
        <f aca="true" t="shared" si="3" ref="E12:E26">F12+I12</f>
        <v>148</v>
      </c>
      <c r="F12" s="10">
        <f t="shared" si="1"/>
        <v>117</v>
      </c>
      <c r="G12" s="10">
        <v>99</v>
      </c>
      <c r="H12" s="10">
        <v>18</v>
      </c>
      <c r="I12" s="10">
        <v>31</v>
      </c>
      <c r="J12" s="10">
        <v>20</v>
      </c>
      <c r="K12" s="10">
        <v>11</v>
      </c>
      <c r="L12" s="10">
        <v>19340</v>
      </c>
      <c r="M12" s="10">
        <v>12452</v>
      </c>
      <c r="N12" s="10">
        <v>2934</v>
      </c>
    </row>
    <row r="13" spans="2:14" ht="12" customHeight="1">
      <c r="B13" s="14"/>
      <c r="C13" s="15" t="s">
        <v>60</v>
      </c>
      <c r="D13" s="10">
        <v>29</v>
      </c>
      <c r="E13" s="10">
        <v>80</v>
      </c>
      <c r="F13" s="10">
        <v>38</v>
      </c>
      <c r="G13" s="10">
        <v>38</v>
      </c>
      <c r="H13" s="10" t="s">
        <v>58</v>
      </c>
      <c r="I13" s="10">
        <f t="shared" si="2"/>
        <v>42</v>
      </c>
      <c r="J13" s="10">
        <v>37</v>
      </c>
      <c r="K13" s="10">
        <v>5</v>
      </c>
      <c r="L13" s="10">
        <v>5361</v>
      </c>
      <c r="M13" s="10">
        <v>2765</v>
      </c>
      <c r="N13" s="10">
        <v>1181</v>
      </c>
    </row>
    <row r="14" spans="2:14" ht="12" customHeight="1">
      <c r="B14" s="14"/>
      <c r="C14" s="15" t="s">
        <v>21</v>
      </c>
      <c r="D14" s="10">
        <v>15</v>
      </c>
      <c r="E14" s="10">
        <v>201</v>
      </c>
      <c r="F14" s="10">
        <f t="shared" si="1"/>
        <v>178</v>
      </c>
      <c r="G14" s="10">
        <v>88</v>
      </c>
      <c r="H14" s="10">
        <v>90</v>
      </c>
      <c r="I14" s="10">
        <f t="shared" si="2"/>
        <v>23</v>
      </c>
      <c r="J14" s="10">
        <v>15</v>
      </c>
      <c r="K14" s="10">
        <v>8</v>
      </c>
      <c r="L14" s="10">
        <v>34791</v>
      </c>
      <c r="M14" s="10">
        <v>25018</v>
      </c>
      <c r="N14" s="10">
        <v>3655</v>
      </c>
    </row>
    <row r="15" spans="2:14" ht="12" customHeight="1">
      <c r="B15" s="14"/>
      <c r="C15" s="15" t="s">
        <v>22</v>
      </c>
      <c r="D15" s="10">
        <v>21</v>
      </c>
      <c r="E15" s="10">
        <f t="shared" si="3"/>
        <v>114</v>
      </c>
      <c r="F15" s="10">
        <f t="shared" si="1"/>
        <v>81</v>
      </c>
      <c r="G15" s="10">
        <v>68</v>
      </c>
      <c r="H15" s="10">
        <v>13</v>
      </c>
      <c r="I15" s="10">
        <f t="shared" si="2"/>
        <v>33</v>
      </c>
      <c r="J15" s="10">
        <v>25</v>
      </c>
      <c r="K15" s="10">
        <v>8</v>
      </c>
      <c r="L15" s="10">
        <v>9746</v>
      </c>
      <c r="M15" s="10">
        <v>4447</v>
      </c>
      <c r="N15" s="10">
        <v>2678</v>
      </c>
    </row>
    <row r="16" spans="2:14" ht="12" customHeight="1">
      <c r="B16" s="14"/>
      <c r="C16" s="15" t="s">
        <v>23</v>
      </c>
      <c r="D16" s="10">
        <v>2</v>
      </c>
      <c r="E16" s="32">
        <f t="shared" si="3"/>
        <v>121</v>
      </c>
      <c r="F16" s="32">
        <f t="shared" si="1"/>
        <v>117</v>
      </c>
      <c r="G16" s="32">
        <v>80</v>
      </c>
      <c r="H16" s="32">
        <v>37</v>
      </c>
      <c r="I16" s="32">
        <f t="shared" si="2"/>
        <v>4</v>
      </c>
      <c r="J16" s="32">
        <v>2</v>
      </c>
      <c r="K16" s="32">
        <v>2</v>
      </c>
      <c r="L16" s="32">
        <v>24286</v>
      </c>
      <c r="M16" s="32">
        <v>15966</v>
      </c>
      <c r="N16" s="32">
        <v>4703</v>
      </c>
    </row>
    <row r="17" spans="2:14" ht="12" customHeight="1">
      <c r="B17" s="14"/>
      <c r="C17" s="15" t="s">
        <v>26</v>
      </c>
      <c r="D17" s="10">
        <v>2</v>
      </c>
      <c r="E17" s="10" t="s">
        <v>53</v>
      </c>
      <c r="F17" s="10" t="s">
        <v>53</v>
      </c>
      <c r="G17" s="10" t="s">
        <v>53</v>
      </c>
      <c r="H17" s="10" t="s">
        <v>53</v>
      </c>
      <c r="I17" s="10" t="s">
        <v>53</v>
      </c>
      <c r="J17" s="10" t="s">
        <v>53</v>
      </c>
      <c r="K17" s="10" t="s">
        <v>53</v>
      </c>
      <c r="L17" s="10" t="s">
        <v>53</v>
      </c>
      <c r="M17" s="10" t="s">
        <v>53</v>
      </c>
      <c r="N17" s="10" t="s">
        <v>53</v>
      </c>
    </row>
    <row r="18" spans="2:14" ht="12" customHeight="1">
      <c r="B18" s="14"/>
      <c r="C18" s="15" t="s">
        <v>27</v>
      </c>
      <c r="D18" s="10">
        <v>22</v>
      </c>
      <c r="E18" s="10">
        <f t="shared" si="3"/>
        <v>282</v>
      </c>
      <c r="F18" s="10">
        <f t="shared" si="1"/>
        <v>250</v>
      </c>
      <c r="G18" s="10">
        <v>158</v>
      </c>
      <c r="H18" s="10">
        <v>92</v>
      </c>
      <c r="I18" s="10">
        <f t="shared" si="2"/>
        <v>32</v>
      </c>
      <c r="J18" s="10">
        <v>20</v>
      </c>
      <c r="K18" s="10">
        <v>12</v>
      </c>
      <c r="L18" s="10">
        <v>33037</v>
      </c>
      <c r="M18" s="10">
        <v>20085</v>
      </c>
      <c r="N18" s="10">
        <v>5989</v>
      </c>
    </row>
    <row r="19" spans="2:14" ht="12" customHeight="1">
      <c r="B19" s="14"/>
      <c r="C19" s="15" t="s">
        <v>28</v>
      </c>
      <c r="D19" s="10">
        <v>12</v>
      </c>
      <c r="E19" s="10">
        <f t="shared" si="3"/>
        <v>200</v>
      </c>
      <c r="F19" s="10">
        <f t="shared" si="1"/>
        <v>194</v>
      </c>
      <c r="G19" s="10">
        <v>152</v>
      </c>
      <c r="H19" s="10">
        <v>42</v>
      </c>
      <c r="I19" s="10">
        <f t="shared" si="2"/>
        <v>6</v>
      </c>
      <c r="J19" s="10">
        <v>4</v>
      </c>
      <c r="K19" s="10">
        <v>2</v>
      </c>
      <c r="L19" s="10">
        <v>23747</v>
      </c>
      <c r="M19" s="10">
        <v>12802</v>
      </c>
      <c r="N19" s="10">
        <v>5127</v>
      </c>
    </row>
    <row r="20" spans="2:14" ht="12" customHeight="1">
      <c r="B20" s="14"/>
      <c r="C20" s="15" t="s">
        <v>29</v>
      </c>
      <c r="D20" s="10">
        <v>5</v>
      </c>
      <c r="E20" s="10">
        <f t="shared" si="3"/>
        <v>155</v>
      </c>
      <c r="F20" s="10">
        <f t="shared" si="1"/>
        <v>152</v>
      </c>
      <c r="G20" s="10">
        <v>125</v>
      </c>
      <c r="H20" s="10">
        <v>27</v>
      </c>
      <c r="I20" s="10">
        <f t="shared" si="2"/>
        <v>3</v>
      </c>
      <c r="J20" s="10">
        <v>2</v>
      </c>
      <c r="K20" s="10">
        <v>1</v>
      </c>
      <c r="L20" s="10">
        <v>22750</v>
      </c>
      <c r="M20" s="10">
        <v>10252</v>
      </c>
      <c r="N20" s="10">
        <v>5947</v>
      </c>
    </row>
    <row r="21" spans="2:14" ht="12" customHeight="1">
      <c r="B21" s="14"/>
      <c r="C21" s="15" t="s">
        <v>30</v>
      </c>
      <c r="D21" s="10">
        <v>6</v>
      </c>
      <c r="E21" s="10">
        <f t="shared" si="3"/>
        <v>287</v>
      </c>
      <c r="F21" s="10">
        <f t="shared" si="1"/>
        <v>280</v>
      </c>
      <c r="G21" s="10">
        <v>195</v>
      </c>
      <c r="H21" s="10">
        <v>85</v>
      </c>
      <c r="I21" s="10">
        <v>7</v>
      </c>
      <c r="J21" s="10">
        <v>6</v>
      </c>
      <c r="K21" s="10">
        <v>1</v>
      </c>
      <c r="L21" s="10">
        <v>50226</v>
      </c>
      <c r="M21" s="10">
        <v>39775</v>
      </c>
      <c r="N21" s="10">
        <v>8502</v>
      </c>
    </row>
    <row r="22" spans="2:14" ht="12" customHeight="1">
      <c r="B22" s="8"/>
      <c r="C22" s="9" t="s">
        <v>31</v>
      </c>
      <c r="D22" s="10">
        <v>84</v>
      </c>
      <c r="E22" s="10">
        <f t="shared" si="3"/>
        <v>658</v>
      </c>
      <c r="F22" s="10">
        <f t="shared" si="1"/>
        <v>540</v>
      </c>
      <c r="G22" s="10">
        <v>376</v>
      </c>
      <c r="H22" s="10">
        <v>164</v>
      </c>
      <c r="I22" s="10">
        <f t="shared" si="2"/>
        <v>118</v>
      </c>
      <c r="J22" s="10">
        <v>80</v>
      </c>
      <c r="K22" s="10">
        <v>38</v>
      </c>
      <c r="L22" s="10">
        <v>67328</v>
      </c>
      <c r="M22" s="10">
        <v>33908</v>
      </c>
      <c r="N22" s="10">
        <v>14617</v>
      </c>
    </row>
    <row r="23" spans="2:14" ht="12" customHeight="1">
      <c r="B23" s="8"/>
      <c r="C23" s="9" t="s">
        <v>32</v>
      </c>
      <c r="D23" s="60">
        <v>57</v>
      </c>
      <c r="E23" s="60">
        <v>531</v>
      </c>
      <c r="F23" s="58">
        <f>G23+H23</f>
        <v>448</v>
      </c>
      <c r="G23" s="60">
        <v>404</v>
      </c>
      <c r="H23" s="60">
        <v>44</v>
      </c>
      <c r="I23" s="58">
        <f>J23+K23</f>
        <v>83</v>
      </c>
      <c r="J23" s="60">
        <v>59</v>
      </c>
      <c r="K23" s="60">
        <v>24</v>
      </c>
      <c r="L23" s="60">
        <v>55750</v>
      </c>
      <c r="M23" s="60">
        <v>22097</v>
      </c>
      <c r="N23" s="60">
        <v>15446</v>
      </c>
    </row>
    <row r="24" spans="2:14" ht="12" customHeight="1">
      <c r="B24" s="11"/>
      <c r="C24" s="13" t="s">
        <v>33</v>
      </c>
      <c r="D24" s="61"/>
      <c r="E24" s="61"/>
      <c r="F24" s="59"/>
      <c r="G24" s="61"/>
      <c r="H24" s="61"/>
      <c r="I24" s="59"/>
      <c r="J24" s="61"/>
      <c r="K24" s="61"/>
      <c r="L24" s="61"/>
      <c r="M24" s="61"/>
      <c r="N24" s="61"/>
    </row>
    <row r="25" spans="2:14" ht="12" customHeight="1">
      <c r="B25" s="14"/>
      <c r="C25" s="15" t="s">
        <v>34</v>
      </c>
      <c r="D25" s="10">
        <v>30</v>
      </c>
      <c r="E25" s="10">
        <f t="shared" si="3"/>
        <v>780</v>
      </c>
      <c r="F25" s="10">
        <f t="shared" si="1"/>
        <v>740</v>
      </c>
      <c r="G25" s="10">
        <v>267</v>
      </c>
      <c r="H25" s="10">
        <v>473</v>
      </c>
      <c r="I25" s="10">
        <f t="shared" si="2"/>
        <v>40</v>
      </c>
      <c r="J25" s="10">
        <v>23</v>
      </c>
      <c r="K25" s="10">
        <v>17</v>
      </c>
      <c r="L25" s="10">
        <v>143111</v>
      </c>
      <c r="M25" s="10">
        <v>101680</v>
      </c>
      <c r="N25" s="10">
        <v>23592</v>
      </c>
    </row>
    <row r="26" spans="2:14" ht="12" customHeight="1">
      <c r="B26" s="8"/>
      <c r="C26" s="9" t="s">
        <v>35</v>
      </c>
      <c r="D26" s="10">
        <v>31</v>
      </c>
      <c r="E26" s="10">
        <f t="shared" si="3"/>
        <v>579</v>
      </c>
      <c r="F26" s="10">
        <f t="shared" si="1"/>
        <v>537</v>
      </c>
      <c r="G26" s="10">
        <v>472</v>
      </c>
      <c r="H26" s="10">
        <v>65</v>
      </c>
      <c r="I26" s="10">
        <f t="shared" si="2"/>
        <v>42</v>
      </c>
      <c r="J26" s="10">
        <v>26</v>
      </c>
      <c r="K26" s="10">
        <v>16</v>
      </c>
      <c r="L26" s="10">
        <v>91695</v>
      </c>
      <c r="M26" s="10">
        <v>57433</v>
      </c>
      <c r="N26" s="10">
        <v>16501</v>
      </c>
    </row>
    <row r="27" spans="2:14" ht="12" customHeight="1">
      <c r="B27" s="8"/>
      <c r="C27" s="9" t="s">
        <v>36</v>
      </c>
      <c r="D27" s="58">
        <v>20</v>
      </c>
      <c r="E27" s="58">
        <v>263</v>
      </c>
      <c r="F27" s="58">
        <v>245</v>
      </c>
      <c r="G27" s="58">
        <v>153</v>
      </c>
      <c r="H27" s="58">
        <v>92</v>
      </c>
      <c r="I27" s="58">
        <v>18</v>
      </c>
      <c r="J27" s="58">
        <v>13</v>
      </c>
      <c r="K27" s="58">
        <v>5</v>
      </c>
      <c r="L27" s="58">
        <v>35779</v>
      </c>
      <c r="M27" s="58">
        <v>20832</v>
      </c>
      <c r="N27" s="58">
        <v>6881</v>
      </c>
    </row>
    <row r="28" spans="2:14" ht="12" customHeight="1">
      <c r="B28" s="18"/>
      <c r="C28" s="19" t="s">
        <v>37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2:14" ht="12" customHeight="1">
      <c r="B29" s="11"/>
      <c r="C29" s="13" t="s">
        <v>38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2:14" ht="12" customHeight="1">
      <c r="B30" s="11"/>
      <c r="C30" s="13" t="s">
        <v>39</v>
      </c>
      <c r="D30" s="10">
        <v>51</v>
      </c>
      <c r="E30" s="10">
        <f>F30+I30</f>
        <v>513</v>
      </c>
      <c r="F30" s="10">
        <f t="shared" si="1"/>
        <v>436</v>
      </c>
      <c r="G30" s="10">
        <v>157</v>
      </c>
      <c r="H30" s="10">
        <v>279</v>
      </c>
      <c r="I30" s="10">
        <f t="shared" si="2"/>
        <v>77</v>
      </c>
      <c r="J30" s="10">
        <v>46</v>
      </c>
      <c r="K30" s="10">
        <v>31</v>
      </c>
      <c r="L30" s="10">
        <v>101955</v>
      </c>
      <c r="M30" s="10">
        <v>69473</v>
      </c>
      <c r="N30" s="10">
        <v>14049</v>
      </c>
    </row>
    <row r="31" ht="12" customHeight="1">
      <c r="F31" s="21"/>
    </row>
    <row r="32" spans="2:3" ht="12" customHeight="1">
      <c r="B32" s="3" t="s">
        <v>40</v>
      </c>
      <c r="C32" s="3"/>
    </row>
    <row r="33" spans="2:8" ht="12" customHeight="1">
      <c r="B33" s="3"/>
      <c r="F33" s="63"/>
      <c r="G33" s="63"/>
      <c r="H33" s="63"/>
    </row>
    <row r="34" ht="12" customHeight="1">
      <c r="B34" s="3"/>
    </row>
    <row r="35" ht="12" customHeight="1">
      <c r="B35" s="3"/>
    </row>
  </sheetData>
  <mergeCells count="44">
    <mergeCell ref="F33:H33"/>
    <mergeCell ref="K27:K29"/>
    <mergeCell ref="L27:L29"/>
    <mergeCell ref="M27:M29"/>
    <mergeCell ref="H27:H29"/>
    <mergeCell ref="I27:I29"/>
    <mergeCell ref="J27:J29"/>
    <mergeCell ref="N27:N29"/>
    <mergeCell ref="L23:L24"/>
    <mergeCell ref="M23:M24"/>
    <mergeCell ref="N23:N24"/>
    <mergeCell ref="D27:D29"/>
    <mergeCell ref="E27:E29"/>
    <mergeCell ref="F27:F29"/>
    <mergeCell ref="G27:G29"/>
    <mergeCell ref="H23:H24"/>
    <mergeCell ref="I23:I24"/>
    <mergeCell ref="J23:J24"/>
    <mergeCell ref="K23:K24"/>
    <mergeCell ref="D23:D24"/>
    <mergeCell ref="E23:E24"/>
    <mergeCell ref="F23:F24"/>
    <mergeCell ref="G23:G24"/>
    <mergeCell ref="K9:K10"/>
    <mergeCell ref="L9:L10"/>
    <mergeCell ref="M9:M10"/>
    <mergeCell ref="N9:N10"/>
    <mergeCell ref="G9:G10"/>
    <mergeCell ref="H9:H10"/>
    <mergeCell ref="I9:I10"/>
    <mergeCell ref="J9:J10"/>
    <mergeCell ref="B6:C6"/>
    <mergeCell ref="D9:D10"/>
    <mergeCell ref="E9:E10"/>
    <mergeCell ref="F9:F10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2.75390625" style="1" customWidth="1"/>
    <col min="4" max="4" width="8.00390625" style="1" customWidth="1"/>
    <col min="5" max="10" width="9.25390625" style="1" customWidth="1"/>
    <col min="11" max="11" width="10.75390625" style="1" customWidth="1"/>
    <col min="12" max="14" width="11.625" style="1" customWidth="1"/>
    <col min="15" max="16384" width="9.00390625" style="1" customWidth="1"/>
  </cols>
  <sheetData>
    <row r="1" spans="2:3" ht="14.25" customHeight="1">
      <c r="B1" s="2" t="s">
        <v>158</v>
      </c>
      <c r="C1" s="2"/>
    </row>
    <row r="2" spans="3:14" ht="12" customHeight="1">
      <c r="C2" s="3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38" t="s">
        <v>2</v>
      </c>
      <c r="C3" s="39"/>
      <c r="D3" s="42" t="s">
        <v>3</v>
      </c>
      <c r="E3" s="45" t="s">
        <v>4</v>
      </c>
      <c r="F3" s="45"/>
      <c r="G3" s="45"/>
      <c r="H3" s="45"/>
      <c r="I3" s="45"/>
      <c r="J3" s="45"/>
      <c r="K3" s="45"/>
      <c r="L3" s="46" t="s">
        <v>5</v>
      </c>
      <c r="M3" s="49" t="s">
        <v>54</v>
      </c>
      <c r="N3" s="49" t="s">
        <v>6</v>
      </c>
    </row>
    <row r="4" spans="2:14" ht="12" customHeight="1">
      <c r="B4" s="40"/>
      <c r="C4" s="41"/>
      <c r="D4" s="43"/>
      <c r="E4" s="45" t="s">
        <v>7</v>
      </c>
      <c r="F4" s="50" t="s">
        <v>8</v>
      </c>
      <c r="G4" s="51"/>
      <c r="H4" s="52"/>
      <c r="I4" s="53" t="s">
        <v>9</v>
      </c>
      <c r="J4" s="53"/>
      <c r="K4" s="53"/>
      <c r="L4" s="47"/>
      <c r="M4" s="49"/>
      <c r="N4" s="49"/>
    </row>
    <row r="5" spans="2:14" ht="12" customHeight="1">
      <c r="B5" s="40"/>
      <c r="C5" s="41"/>
      <c r="D5" s="44"/>
      <c r="E5" s="45"/>
      <c r="F5" s="5" t="s">
        <v>10</v>
      </c>
      <c r="G5" s="5" t="s">
        <v>11</v>
      </c>
      <c r="H5" s="5" t="s">
        <v>12</v>
      </c>
      <c r="I5" s="5" t="s">
        <v>10</v>
      </c>
      <c r="J5" s="5" t="s">
        <v>11</v>
      </c>
      <c r="K5" s="5" t="s">
        <v>12</v>
      </c>
      <c r="L5" s="48"/>
      <c r="M5" s="49"/>
      <c r="N5" s="49"/>
    </row>
    <row r="6" spans="2:14" ht="12" customHeight="1">
      <c r="B6" s="54"/>
      <c r="C6" s="55"/>
      <c r="D6" s="6"/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14</v>
      </c>
      <c r="M6" s="6" t="s">
        <v>14</v>
      </c>
      <c r="N6" s="6" t="s">
        <v>14</v>
      </c>
    </row>
    <row r="7" spans="2:14" ht="12" customHeight="1">
      <c r="B7" s="8"/>
      <c r="C7" s="20" t="s">
        <v>59</v>
      </c>
      <c r="D7" s="7">
        <f>SUM(D8:D28)</f>
        <v>184</v>
      </c>
      <c r="E7" s="7">
        <f>F7+I7</f>
        <v>5889</v>
      </c>
      <c r="F7" s="7">
        <f>G7+H7</f>
        <v>5738</v>
      </c>
      <c r="G7" s="7">
        <f aca="true" t="shared" si="0" ref="G7:N7">SUM(G8:G28)</f>
        <v>3872</v>
      </c>
      <c r="H7" s="7">
        <f t="shared" si="0"/>
        <v>1866</v>
      </c>
      <c r="I7" s="7">
        <v>151</v>
      </c>
      <c r="J7" s="7">
        <v>102</v>
      </c>
      <c r="K7" s="7">
        <f t="shared" si="0"/>
        <v>49</v>
      </c>
      <c r="L7" s="7">
        <f t="shared" si="0"/>
        <v>1632175</v>
      </c>
      <c r="M7" s="7">
        <f t="shared" si="0"/>
        <v>1044088</v>
      </c>
      <c r="N7" s="7">
        <f t="shared" si="0"/>
        <v>212694</v>
      </c>
    </row>
    <row r="8" spans="2:14" ht="12" customHeight="1">
      <c r="B8" s="8"/>
      <c r="C8" s="9" t="s">
        <v>15</v>
      </c>
      <c r="D8" s="10">
        <v>33</v>
      </c>
      <c r="E8" s="10">
        <v>344</v>
      </c>
      <c r="F8" s="10">
        <f aca="true" t="shared" si="1" ref="F8:F28">G8+H8</f>
        <v>297</v>
      </c>
      <c r="G8" s="10">
        <v>145</v>
      </c>
      <c r="H8" s="10">
        <v>152</v>
      </c>
      <c r="I8" s="10">
        <f>J8+K8</f>
        <v>47</v>
      </c>
      <c r="J8" s="10">
        <v>27</v>
      </c>
      <c r="K8" s="10">
        <v>20</v>
      </c>
      <c r="L8" s="10">
        <v>98611</v>
      </c>
      <c r="M8" s="10">
        <v>68353</v>
      </c>
      <c r="N8" s="10">
        <v>8185</v>
      </c>
    </row>
    <row r="9" spans="2:14" ht="12" customHeight="1">
      <c r="B9" s="8"/>
      <c r="C9" s="9" t="s">
        <v>16</v>
      </c>
      <c r="D9" s="60">
        <v>6</v>
      </c>
      <c r="E9" s="60">
        <v>392</v>
      </c>
      <c r="F9" s="58">
        <f t="shared" si="1"/>
        <v>392</v>
      </c>
      <c r="G9" s="60">
        <v>57</v>
      </c>
      <c r="H9" s="60">
        <v>335</v>
      </c>
      <c r="I9" s="58" t="s">
        <v>62</v>
      </c>
      <c r="J9" s="60" t="s">
        <v>63</v>
      </c>
      <c r="K9" s="60" t="s">
        <v>63</v>
      </c>
      <c r="L9" s="60">
        <v>125061</v>
      </c>
      <c r="M9" s="60">
        <v>89669</v>
      </c>
      <c r="N9" s="60">
        <v>11484</v>
      </c>
    </row>
    <row r="10" spans="2:14" ht="9.75" customHeight="1">
      <c r="B10" s="11"/>
      <c r="C10" s="12" t="s">
        <v>17</v>
      </c>
      <c r="D10" s="61"/>
      <c r="E10" s="61"/>
      <c r="F10" s="59"/>
      <c r="G10" s="61"/>
      <c r="H10" s="61"/>
      <c r="I10" s="59"/>
      <c r="J10" s="61"/>
      <c r="K10" s="61"/>
      <c r="L10" s="61"/>
      <c r="M10" s="61"/>
      <c r="N10" s="61"/>
    </row>
    <row r="11" spans="2:14" ht="12" customHeight="1">
      <c r="B11" s="11"/>
      <c r="C11" s="13" t="s">
        <v>18</v>
      </c>
      <c r="D11" s="10">
        <v>6</v>
      </c>
      <c r="E11" s="10">
        <f>F11+I11</f>
        <v>47</v>
      </c>
      <c r="F11" s="10">
        <f t="shared" si="1"/>
        <v>41</v>
      </c>
      <c r="G11" s="10">
        <v>5</v>
      </c>
      <c r="H11" s="10">
        <v>36</v>
      </c>
      <c r="I11" s="10">
        <f>J11+K11</f>
        <v>6</v>
      </c>
      <c r="J11" s="10">
        <v>2</v>
      </c>
      <c r="K11" s="10">
        <v>4</v>
      </c>
      <c r="L11" s="10">
        <v>2585</v>
      </c>
      <c r="M11" s="10">
        <v>913</v>
      </c>
      <c r="N11" s="10">
        <v>876</v>
      </c>
    </row>
    <row r="12" spans="2:14" ht="12" customHeight="1">
      <c r="B12" s="14"/>
      <c r="C12" s="15" t="s">
        <v>19</v>
      </c>
      <c r="D12" s="10">
        <v>43</v>
      </c>
      <c r="E12" s="10">
        <f>F12+I12</f>
        <v>416</v>
      </c>
      <c r="F12" s="10">
        <f t="shared" si="1"/>
        <v>380</v>
      </c>
      <c r="G12" s="10">
        <v>264</v>
      </c>
      <c r="H12" s="10">
        <v>116</v>
      </c>
      <c r="I12" s="10">
        <v>36</v>
      </c>
      <c r="J12" s="10">
        <v>29</v>
      </c>
      <c r="K12" s="10">
        <v>7</v>
      </c>
      <c r="L12" s="10">
        <v>52881</v>
      </c>
      <c r="M12" s="10">
        <v>34323</v>
      </c>
      <c r="N12" s="10">
        <v>9726</v>
      </c>
    </row>
    <row r="13" spans="2:14" ht="12" customHeight="1">
      <c r="B13" s="14"/>
      <c r="C13" s="15" t="s">
        <v>60</v>
      </c>
      <c r="D13" s="10">
        <v>19</v>
      </c>
      <c r="E13" s="10">
        <f>F13+I13</f>
        <v>231</v>
      </c>
      <c r="F13" s="10">
        <f t="shared" si="1"/>
        <v>215</v>
      </c>
      <c r="G13" s="10">
        <v>121</v>
      </c>
      <c r="H13" s="10">
        <v>94</v>
      </c>
      <c r="I13" s="10">
        <f>J13+K13</f>
        <v>16</v>
      </c>
      <c r="J13" s="10">
        <v>15</v>
      </c>
      <c r="K13" s="10">
        <v>1</v>
      </c>
      <c r="L13" s="10">
        <v>19122</v>
      </c>
      <c r="M13" s="10">
        <v>11535</v>
      </c>
      <c r="N13" s="10">
        <v>4935</v>
      </c>
    </row>
    <row r="14" spans="2:14" ht="12" customHeight="1">
      <c r="B14" s="14"/>
      <c r="C14" s="15" t="s">
        <v>21</v>
      </c>
      <c r="D14" s="10">
        <v>3</v>
      </c>
      <c r="E14" s="10">
        <v>14</v>
      </c>
      <c r="F14" s="10">
        <f t="shared" si="1"/>
        <v>7</v>
      </c>
      <c r="G14" s="10">
        <v>2</v>
      </c>
      <c r="H14" s="10">
        <v>5</v>
      </c>
      <c r="I14" s="10">
        <f>J14+K14</f>
        <v>7</v>
      </c>
      <c r="J14" s="10">
        <v>4</v>
      </c>
      <c r="K14" s="10">
        <v>3</v>
      </c>
      <c r="L14" s="10">
        <v>522</v>
      </c>
      <c r="M14" s="10">
        <v>152</v>
      </c>
      <c r="N14" s="10">
        <v>173</v>
      </c>
    </row>
    <row r="15" spans="2:14" ht="12" customHeight="1">
      <c r="B15" s="14"/>
      <c r="C15" s="15" t="s">
        <v>22</v>
      </c>
      <c r="D15" s="10">
        <v>6</v>
      </c>
      <c r="E15" s="10">
        <f>F15+I15</f>
        <v>44</v>
      </c>
      <c r="F15" s="10">
        <f t="shared" si="1"/>
        <v>40</v>
      </c>
      <c r="G15" s="10">
        <v>30</v>
      </c>
      <c r="H15" s="10">
        <v>10</v>
      </c>
      <c r="I15" s="10">
        <f>J15+K15</f>
        <v>4</v>
      </c>
      <c r="J15" s="10">
        <v>2</v>
      </c>
      <c r="K15" s="10">
        <v>2</v>
      </c>
      <c r="L15" s="10">
        <v>4546</v>
      </c>
      <c r="M15" s="10">
        <v>2071</v>
      </c>
      <c r="N15" s="10">
        <v>1165</v>
      </c>
    </row>
    <row r="16" spans="2:14" ht="12" customHeight="1">
      <c r="B16" s="14"/>
      <c r="C16" s="15" t="s">
        <v>23</v>
      </c>
      <c r="D16" s="10">
        <v>7</v>
      </c>
      <c r="E16" s="32">
        <v>1691</v>
      </c>
      <c r="F16" s="32">
        <f t="shared" si="1"/>
        <v>1690</v>
      </c>
      <c r="G16" s="32">
        <v>1566</v>
      </c>
      <c r="H16" s="32">
        <v>124</v>
      </c>
      <c r="I16" s="32">
        <v>1</v>
      </c>
      <c r="J16" s="32">
        <v>1</v>
      </c>
      <c r="K16" s="32" t="s">
        <v>63</v>
      </c>
      <c r="L16" s="32">
        <v>815626</v>
      </c>
      <c r="M16" s="32">
        <v>467982</v>
      </c>
      <c r="N16" s="32">
        <v>85317</v>
      </c>
    </row>
    <row r="17" spans="2:14" ht="12" customHeight="1">
      <c r="B17" s="14"/>
      <c r="C17" s="15" t="s">
        <v>27</v>
      </c>
      <c r="D17" s="10">
        <v>1</v>
      </c>
      <c r="E17" s="10" t="s">
        <v>53</v>
      </c>
      <c r="F17" s="10" t="s">
        <v>53</v>
      </c>
      <c r="G17" s="10" t="s">
        <v>53</v>
      </c>
      <c r="H17" s="10" t="s">
        <v>53</v>
      </c>
      <c r="I17" s="10" t="s">
        <v>53</v>
      </c>
      <c r="J17" s="10" t="s">
        <v>53</v>
      </c>
      <c r="K17" s="10" t="s">
        <v>53</v>
      </c>
      <c r="L17" s="10" t="s">
        <v>53</v>
      </c>
      <c r="M17" s="10" t="s">
        <v>53</v>
      </c>
      <c r="N17" s="10" t="s">
        <v>53</v>
      </c>
    </row>
    <row r="18" spans="2:14" ht="12" customHeight="1">
      <c r="B18" s="14"/>
      <c r="C18" s="15" t="s">
        <v>28</v>
      </c>
      <c r="D18" s="10">
        <v>13</v>
      </c>
      <c r="E18" s="32">
        <v>1172</v>
      </c>
      <c r="F18" s="32">
        <f>G18+H18</f>
        <v>1172</v>
      </c>
      <c r="G18" s="32">
        <v>985</v>
      </c>
      <c r="H18" s="32">
        <v>187</v>
      </c>
      <c r="I18" s="32" t="s">
        <v>67</v>
      </c>
      <c r="J18" s="32" t="s">
        <v>67</v>
      </c>
      <c r="K18" s="32" t="s">
        <v>67</v>
      </c>
      <c r="L18" s="32">
        <v>290385</v>
      </c>
      <c r="M18" s="32">
        <v>224767</v>
      </c>
      <c r="N18" s="32">
        <v>49664</v>
      </c>
    </row>
    <row r="19" spans="2:14" ht="12" customHeight="1">
      <c r="B19" s="14"/>
      <c r="C19" s="15" t="s">
        <v>29</v>
      </c>
      <c r="D19" s="10">
        <v>2</v>
      </c>
      <c r="E19" s="10" t="s">
        <v>53</v>
      </c>
      <c r="F19" s="10" t="s">
        <v>53</v>
      </c>
      <c r="G19" s="10" t="s">
        <v>53</v>
      </c>
      <c r="H19" s="10" t="s">
        <v>53</v>
      </c>
      <c r="I19" s="10" t="s">
        <v>53</v>
      </c>
      <c r="J19" s="10" t="s">
        <v>53</v>
      </c>
      <c r="K19" s="10" t="s">
        <v>53</v>
      </c>
      <c r="L19" s="10" t="s">
        <v>53</v>
      </c>
      <c r="M19" s="10" t="s">
        <v>53</v>
      </c>
      <c r="N19" s="10" t="s">
        <v>53</v>
      </c>
    </row>
    <row r="20" spans="2:14" ht="12" customHeight="1">
      <c r="B20" s="8"/>
      <c r="C20" s="9" t="s">
        <v>31</v>
      </c>
      <c r="D20" s="10">
        <v>6</v>
      </c>
      <c r="E20" s="10">
        <v>13</v>
      </c>
      <c r="F20" s="10">
        <v>5</v>
      </c>
      <c r="G20" s="10">
        <v>5</v>
      </c>
      <c r="H20" s="10" t="s">
        <v>63</v>
      </c>
      <c r="I20" s="10">
        <v>8</v>
      </c>
      <c r="J20" s="10">
        <v>6</v>
      </c>
      <c r="K20" s="10">
        <v>2</v>
      </c>
      <c r="L20" s="10">
        <v>547</v>
      </c>
      <c r="M20" s="10">
        <v>200</v>
      </c>
      <c r="N20" s="10">
        <v>72</v>
      </c>
    </row>
    <row r="21" spans="2:14" ht="12" customHeight="1">
      <c r="B21" s="8"/>
      <c r="C21" s="9" t="s">
        <v>32</v>
      </c>
      <c r="D21" s="60">
        <v>6</v>
      </c>
      <c r="E21" s="60">
        <v>147</v>
      </c>
      <c r="F21" s="58">
        <f>G21+H21</f>
        <v>147</v>
      </c>
      <c r="G21" s="60">
        <v>116</v>
      </c>
      <c r="H21" s="60">
        <v>31</v>
      </c>
      <c r="I21" s="58" t="s">
        <v>63</v>
      </c>
      <c r="J21" s="60" t="s">
        <v>63</v>
      </c>
      <c r="K21" s="60" t="s">
        <v>63</v>
      </c>
      <c r="L21" s="60">
        <v>17612</v>
      </c>
      <c r="M21" s="60">
        <v>9008</v>
      </c>
      <c r="N21" s="60">
        <v>4956</v>
      </c>
    </row>
    <row r="22" spans="2:14" ht="12" customHeight="1">
      <c r="B22" s="11"/>
      <c r="C22" s="13" t="s">
        <v>33</v>
      </c>
      <c r="D22" s="61"/>
      <c r="E22" s="61"/>
      <c r="F22" s="59"/>
      <c r="G22" s="61"/>
      <c r="H22" s="61"/>
      <c r="I22" s="59"/>
      <c r="J22" s="61"/>
      <c r="K22" s="61"/>
      <c r="L22" s="61"/>
      <c r="M22" s="61"/>
      <c r="N22" s="61"/>
    </row>
    <row r="23" spans="2:14" ht="12" customHeight="1">
      <c r="B23" s="14"/>
      <c r="C23" s="15" t="s">
        <v>34</v>
      </c>
      <c r="D23" s="10">
        <v>14</v>
      </c>
      <c r="E23" s="10">
        <f>F23+I23</f>
        <v>1057</v>
      </c>
      <c r="F23" s="10">
        <f t="shared" si="1"/>
        <v>1052</v>
      </c>
      <c r="G23" s="10">
        <v>387</v>
      </c>
      <c r="H23" s="10">
        <v>665</v>
      </c>
      <c r="I23" s="10">
        <f>J23+K23</f>
        <v>5</v>
      </c>
      <c r="J23" s="10">
        <v>3</v>
      </c>
      <c r="K23" s="10">
        <v>2</v>
      </c>
      <c r="L23" s="10">
        <v>176982</v>
      </c>
      <c r="M23" s="10">
        <v>123959</v>
      </c>
      <c r="N23" s="10">
        <v>28786</v>
      </c>
    </row>
    <row r="24" spans="2:14" ht="12" customHeight="1">
      <c r="B24" s="8"/>
      <c r="C24" s="9" t="s">
        <v>35</v>
      </c>
      <c r="D24" s="10">
        <v>2</v>
      </c>
      <c r="E24" s="32">
        <v>146</v>
      </c>
      <c r="F24" s="32">
        <v>145</v>
      </c>
      <c r="G24" s="32">
        <v>92</v>
      </c>
      <c r="H24" s="32">
        <v>53</v>
      </c>
      <c r="I24" s="32">
        <v>1</v>
      </c>
      <c r="J24" s="32">
        <v>1</v>
      </c>
      <c r="K24" s="32" t="s">
        <v>67</v>
      </c>
      <c r="L24" s="32">
        <v>12588</v>
      </c>
      <c r="M24" s="32">
        <v>3720</v>
      </c>
      <c r="N24" s="32">
        <v>3855</v>
      </c>
    </row>
    <row r="25" spans="2:14" ht="12" customHeight="1">
      <c r="B25" s="8"/>
      <c r="C25" s="9" t="s">
        <v>36</v>
      </c>
      <c r="D25" s="58">
        <v>1</v>
      </c>
      <c r="E25" s="58" t="s">
        <v>61</v>
      </c>
      <c r="F25" s="58" t="s">
        <v>61</v>
      </c>
      <c r="G25" s="58" t="s">
        <v>61</v>
      </c>
      <c r="H25" s="58" t="s">
        <v>61</v>
      </c>
      <c r="I25" s="58" t="s">
        <v>61</v>
      </c>
      <c r="J25" s="58" t="s">
        <v>61</v>
      </c>
      <c r="K25" s="58" t="s">
        <v>61</v>
      </c>
      <c r="L25" s="58" t="s">
        <v>61</v>
      </c>
      <c r="M25" s="58" t="s">
        <v>61</v>
      </c>
      <c r="N25" s="58" t="s">
        <v>61</v>
      </c>
    </row>
    <row r="26" spans="2:14" ht="12" customHeight="1">
      <c r="B26" s="18"/>
      <c r="C26" s="19" t="s">
        <v>37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2:14" ht="12" customHeight="1">
      <c r="B27" s="11"/>
      <c r="C27" s="13" t="s">
        <v>38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2:14" ht="12" customHeight="1">
      <c r="B28" s="11"/>
      <c r="C28" s="13" t="s">
        <v>39</v>
      </c>
      <c r="D28" s="10">
        <v>16</v>
      </c>
      <c r="E28" s="10">
        <f>F28+I28</f>
        <v>174</v>
      </c>
      <c r="F28" s="10">
        <f t="shared" si="1"/>
        <v>155</v>
      </c>
      <c r="G28" s="10">
        <v>97</v>
      </c>
      <c r="H28" s="10">
        <v>58</v>
      </c>
      <c r="I28" s="10">
        <v>19</v>
      </c>
      <c r="J28" s="10">
        <v>11</v>
      </c>
      <c r="K28" s="10">
        <v>8</v>
      </c>
      <c r="L28" s="10">
        <v>15107</v>
      </c>
      <c r="M28" s="10">
        <v>7436</v>
      </c>
      <c r="N28" s="10">
        <v>3500</v>
      </c>
    </row>
    <row r="29" ht="12" customHeight="1">
      <c r="F29" s="21"/>
    </row>
    <row r="30" spans="2:3" ht="12" customHeight="1">
      <c r="B30" s="3" t="s">
        <v>40</v>
      </c>
      <c r="C30" s="3"/>
    </row>
    <row r="31" spans="2:8" ht="12" customHeight="1">
      <c r="B31" s="3"/>
      <c r="F31" s="63"/>
      <c r="G31" s="63"/>
      <c r="H31" s="63"/>
    </row>
    <row r="32" ht="12" customHeight="1">
      <c r="B32" s="3"/>
    </row>
    <row r="33" ht="12" customHeight="1">
      <c r="B33" s="3"/>
    </row>
  </sheetData>
  <mergeCells count="44">
    <mergeCell ref="F31:H31"/>
    <mergeCell ref="K25:K27"/>
    <mergeCell ref="L25:L27"/>
    <mergeCell ref="M25:M27"/>
    <mergeCell ref="H25:H27"/>
    <mergeCell ref="I25:I27"/>
    <mergeCell ref="J25:J27"/>
    <mergeCell ref="N25:N27"/>
    <mergeCell ref="L21:L22"/>
    <mergeCell ref="M21:M22"/>
    <mergeCell ref="N21:N22"/>
    <mergeCell ref="D25:D27"/>
    <mergeCell ref="E25:E27"/>
    <mergeCell ref="F25:F27"/>
    <mergeCell ref="G25:G27"/>
    <mergeCell ref="H21:H22"/>
    <mergeCell ref="I21:I22"/>
    <mergeCell ref="J21:J22"/>
    <mergeCell ref="K21:K22"/>
    <mergeCell ref="D21:D22"/>
    <mergeCell ref="E21:E22"/>
    <mergeCell ref="F21:F22"/>
    <mergeCell ref="G21:G22"/>
    <mergeCell ref="K9:K10"/>
    <mergeCell ref="L9:L10"/>
    <mergeCell ref="M9:M10"/>
    <mergeCell ref="N9:N10"/>
    <mergeCell ref="G9:G10"/>
    <mergeCell ref="H9:H10"/>
    <mergeCell ref="I9:I10"/>
    <mergeCell ref="J9:J10"/>
    <mergeCell ref="B6:C6"/>
    <mergeCell ref="D9:D10"/>
    <mergeCell ref="E9:E10"/>
    <mergeCell ref="F9:F10"/>
    <mergeCell ref="M3:M5"/>
    <mergeCell ref="N3:N5"/>
    <mergeCell ref="E4:E5"/>
    <mergeCell ref="F4:H4"/>
    <mergeCell ref="I4:K4"/>
    <mergeCell ref="B3:C5"/>
    <mergeCell ref="D3:D5"/>
    <mergeCell ref="E3:K3"/>
    <mergeCell ref="L3:L5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2002-09-24T02:45:45Z</dcterms:created>
  <dcterms:modified xsi:type="dcterms:W3CDTF">2003-01-30T04:36:50Z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