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9120" activeTab="0"/>
  </bookViews>
  <sheets>
    <sheet name="105　市郡別事業所数・従業員数および年間製造品出荷額等" sheetId="1" r:id="rId1"/>
    <sheet name="111.市郡別事業所数・従業者数および年間製造品出荷額等" sheetId="2" r:id="rId2"/>
  </sheets>
  <definedNames/>
  <calcPr fullCalcOnLoad="1"/>
</workbook>
</file>

<file path=xl/sharedStrings.xml><?xml version="1.0" encoding="utf-8"?>
<sst xmlns="http://schemas.openxmlformats.org/spreadsheetml/2006/main" count="115" uniqueCount="51">
  <si>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</si>
  <si>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</si>
  <si>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</si>
  <si>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</si>
  <si>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</si>
  <si>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</si>
  <si>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</si>
  <si>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</si>
  <si>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</si>
  <si>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</si>
  <si>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</si>
  <si>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</si>
  <si>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</si>
  <si>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</si>
  <si>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</si>
  <si>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</si>
  <si>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</si>
  <si>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</si>
  <si>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</si>
  <si>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</si>
  <si>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</si>
  <si>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</si>
  <si>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</si>
  <si>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</si>
  <si>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</si>
  <si>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年間製造品出荷額等</t>
  </si>
  <si>
    <t>（全事業所）</t>
  </si>
  <si>
    <t>111.市郡別事業所数・従業者数および年間製造品出荷額等（昭和32年工業統計調査）</t>
  </si>
  <si>
    <t>事業所操業工場</t>
  </si>
  <si>
    <t>従業者４人以上</t>
  </si>
  <si>
    <t>従業者３人以下</t>
  </si>
  <si>
    <t>総額</t>
  </si>
  <si>
    <t>製造品出荷額</t>
  </si>
  <si>
    <t>加工賃収入</t>
  </si>
  <si>
    <t>修理料収入</t>
  </si>
  <si>
    <t>屑および廃物の出荷額</t>
  </si>
  <si>
    <t>従業者数　（家族従業者を含む）</t>
  </si>
  <si>
    <t>人</t>
  </si>
  <si>
    <t>千円</t>
  </si>
  <si>
    <t>105.市郡別事業所数・従業者数および年間製造品出荷額等（昭和32年工業統計調査）</t>
  </si>
  <si>
    <t>事業所</t>
  </si>
  <si>
    <t>従業者数</t>
  </si>
  <si>
    <t>従業者4人以上の事業所</t>
  </si>
  <si>
    <t>従業者3人以下の事業所</t>
  </si>
  <si>
    <t>事業所数</t>
  </si>
  <si>
    <t>割合</t>
  </si>
  <si>
    <t>出荷額等</t>
  </si>
  <si>
    <t>％</t>
  </si>
  <si>
    <t>人</t>
  </si>
  <si>
    <t>％</t>
  </si>
  <si>
    <t>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</si>
</sst>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2" borderId="1" xfId="16" applyFont="1" applyFill="1" applyBorder="1" applyAlignment="1">
      <alignment horizontal="distributed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/>
    </xf>
    <xf numFmtId="38" fontId="4" fillId="4" borderId="0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5" xfId="16" applyFont="1" applyFill="1" applyBorder="1" applyAlignment="1">
      <alignment horizontal="distributed" vertical="center"/>
    </xf>
    <xf numFmtId="38" fontId="7" fillId="0" borderId="0" xfId="16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38" fontId="6" fillId="2" borderId="0" xfId="16" applyFont="1" applyFill="1" applyAlignment="1">
      <alignment vertical="center"/>
    </xf>
    <xf numFmtId="0" fontId="6" fillId="2" borderId="0" xfId="0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/>
    </xf>
    <xf numFmtId="176" fontId="4" fillId="3" borderId="1" xfId="0" applyNumberFormat="1" applyFont="1" applyFill="1" applyBorder="1" applyAlignment="1">
      <alignment horizontal="distributed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5" fillId="0" borderId="1" xfId="16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4" fillId="4" borderId="4" xfId="0" applyNumberFormat="1" applyFont="1" applyFill="1" applyBorder="1" applyAlignment="1">
      <alignment horizontal="distributed" vertical="center"/>
    </xf>
    <xf numFmtId="49" fontId="4" fillId="4" borderId="5" xfId="0" applyNumberFormat="1" applyFont="1" applyFill="1" applyBorder="1" applyAlignment="1">
      <alignment horizontal="distributed" vertical="center"/>
    </xf>
    <xf numFmtId="176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distributed" vertical="center"/>
    </xf>
    <xf numFmtId="0" fontId="4" fillId="4" borderId="6" xfId="0" applyFont="1" applyFill="1" applyBorder="1" applyAlignment="1">
      <alignment horizontal="distributed" vertical="center"/>
    </xf>
    <xf numFmtId="0" fontId="4" fillId="4" borderId="7" xfId="0" applyFont="1" applyFill="1" applyBorder="1" applyAlignment="1">
      <alignment horizontal="distributed" vertical="center"/>
    </xf>
    <xf numFmtId="0" fontId="4" fillId="4" borderId="3" xfId="0" applyFont="1" applyFill="1" applyBorder="1" applyAlignment="1">
      <alignment horizontal="distributed" vertical="center"/>
    </xf>
    <xf numFmtId="0" fontId="4" fillId="4" borderId="8" xfId="0" applyFont="1" applyFill="1" applyBorder="1" applyAlignment="1">
      <alignment horizontal="distributed" vertical="center"/>
    </xf>
    <xf numFmtId="0" fontId="4" fillId="4" borderId="9" xfId="0" applyFont="1" applyFill="1" applyBorder="1" applyAlignment="1">
      <alignment horizontal="distributed" vertical="center"/>
    </xf>
    <xf numFmtId="0" fontId="4" fillId="4" borderId="10" xfId="0" applyFont="1" applyFill="1" applyBorder="1" applyAlignment="1">
      <alignment horizontal="distributed" vertical="center"/>
    </xf>
    <xf numFmtId="0" fontId="5" fillId="4" borderId="4" xfId="0" applyFont="1" applyFill="1" applyBorder="1" applyAlignment="1">
      <alignment horizontal="distributed" vertical="center"/>
    </xf>
    <xf numFmtId="0" fontId="5" fillId="4" borderId="5" xfId="0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6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9" xfId="16" applyFont="1" applyFill="1" applyBorder="1" applyAlignment="1">
      <alignment horizontal="distributed" vertical="center"/>
    </xf>
    <xf numFmtId="38" fontId="4" fillId="4" borderId="10" xfId="16" applyFont="1" applyFill="1" applyBorder="1" applyAlignment="1">
      <alignment horizontal="distributed" vertical="center"/>
    </xf>
    <xf numFmtId="38" fontId="5" fillId="4" borderId="4" xfId="16" applyFont="1" applyFill="1" applyBorder="1" applyAlignment="1">
      <alignment horizontal="distributed" vertical="center"/>
    </xf>
    <xf numFmtId="38" fontId="5" fillId="4" borderId="5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27" customWidth="1"/>
    <col min="3" max="3" width="7.75390625" style="28" customWidth="1"/>
    <col min="4" max="4" width="8.50390625" style="1" customWidth="1"/>
    <col min="5" max="5" width="6.50390625" style="27" bestFit="1" customWidth="1"/>
    <col min="6" max="6" width="8.50390625" style="1" customWidth="1"/>
    <col min="7" max="7" width="11.25390625" style="29" customWidth="1"/>
    <col min="8" max="8" width="8.50390625" style="1" customWidth="1"/>
    <col min="9" max="9" width="13.625" style="29" customWidth="1"/>
    <col min="10" max="10" width="8.875" style="1" customWidth="1"/>
    <col min="11" max="11" width="6.625" style="29" customWidth="1"/>
    <col min="12" max="12" width="8.50390625" style="1" customWidth="1"/>
    <col min="13" max="13" width="10.00390625" style="27" customWidth="1"/>
    <col min="14" max="14" width="8.50390625" style="27" customWidth="1"/>
    <col min="15" max="15" width="10.50390625" style="27" customWidth="1"/>
    <col min="16" max="16" width="12.75390625" style="27" bestFit="1" customWidth="1"/>
    <col min="17" max="17" width="6.50390625" style="27" bestFit="1" customWidth="1"/>
    <col min="18" max="18" width="11.625" style="27" bestFit="1" customWidth="1"/>
    <col min="19" max="19" width="9.875" style="27" customWidth="1"/>
    <col min="20" max="20" width="10.50390625" style="27" bestFit="1" customWidth="1"/>
    <col min="21" max="21" width="10.00390625" style="27" customWidth="1"/>
  </cols>
  <sheetData>
    <row r="1" spans="2:21" ht="14.25">
      <c r="B1" s="21" t="s">
        <v>39</v>
      </c>
      <c r="C1" s="22"/>
      <c r="D1" s="23"/>
      <c r="E1" s="24"/>
      <c r="F1" s="23"/>
      <c r="G1" s="25"/>
      <c r="H1" s="23"/>
      <c r="I1" s="25"/>
      <c r="J1" s="23"/>
      <c r="K1" s="25"/>
      <c r="L1" s="23"/>
      <c r="M1" s="24"/>
      <c r="N1" s="24"/>
      <c r="O1" s="24"/>
      <c r="P1" s="26"/>
      <c r="Q1" s="26"/>
      <c r="R1" s="26"/>
      <c r="S1" s="26"/>
      <c r="T1" s="26"/>
      <c r="U1" s="26"/>
    </row>
    <row r="2" ht="12" customHeight="1"/>
    <row r="3" spans="2:21" ht="12" customHeight="1">
      <c r="B3" s="46" t="s">
        <v>0</v>
      </c>
      <c r="C3" s="47"/>
      <c r="D3" s="45" t="s">
        <v>40</v>
      </c>
      <c r="E3" s="45"/>
      <c r="F3" s="45"/>
      <c r="G3" s="45"/>
      <c r="H3" s="45"/>
      <c r="I3" s="45"/>
      <c r="J3" s="45" t="s">
        <v>41</v>
      </c>
      <c r="K3" s="45"/>
      <c r="L3" s="45"/>
      <c r="M3" s="45"/>
      <c r="N3" s="45"/>
      <c r="O3" s="45"/>
      <c r="P3" s="45" t="s">
        <v>25</v>
      </c>
      <c r="Q3" s="45"/>
      <c r="R3" s="45"/>
      <c r="S3" s="45"/>
      <c r="T3" s="45"/>
      <c r="U3" s="45"/>
    </row>
    <row r="4" spans="2:21" ht="12" customHeight="1">
      <c r="B4" s="48"/>
      <c r="C4" s="49"/>
      <c r="D4" s="45" t="s">
        <v>1</v>
      </c>
      <c r="E4" s="45"/>
      <c r="F4" s="45" t="s">
        <v>42</v>
      </c>
      <c r="G4" s="45"/>
      <c r="H4" s="45" t="s">
        <v>43</v>
      </c>
      <c r="I4" s="45"/>
      <c r="J4" s="45" t="s">
        <v>1</v>
      </c>
      <c r="K4" s="45"/>
      <c r="L4" s="45" t="s">
        <v>42</v>
      </c>
      <c r="M4" s="45"/>
      <c r="N4" s="45" t="s">
        <v>43</v>
      </c>
      <c r="O4" s="45"/>
      <c r="P4" s="45" t="s">
        <v>1</v>
      </c>
      <c r="Q4" s="45"/>
      <c r="R4" s="45" t="s">
        <v>42</v>
      </c>
      <c r="S4" s="45"/>
      <c r="T4" s="45" t="s">
        <v>43</v>
      </c>
      <c r="U4" s="45"/>
    </row>
    <row r="5" spans="2:21" ht="12" customHeight="1">
      <c r="B5" s="50"/>
      <c r="C5" s="51"/>
      <c r="D5" s="31" t="s">
        <v>44</v>
      </c>
      <c r="E5" s="30" t="s">
        <v>45</v>
      </c>
      <c r="F5" s="31" t="s">
        <v>44</v>
      </c>
      <c r="G5" s="32" t="s">
        <v>45</v>
      </c>
      <c r="H5" s="31" t="s">
        <v>44</v>
      </c>
      <c r="I5" s="32" t="s">
        <v>45</v>
      </c>
      <c r="J5" s="31" t="s">
        <v>41</v>
      </c>
      <c r="K5" s="32" t="s">
        <v>45</v>
      </c>
      <c r="L5" s="31" t="s">
        <v>44</v>
      </c>
      <c r="M5" s="30" t="s">
        <v>45</v>
      </c>
      <c r="N5" s="30" t="s">
        <v>44</v>
      </c>
      <c r="O5" s="30" t="s">
        <v>45</v>
      </c>
      <c r="P5" s="30" t="s">
        <v>46</v>
      </c>
      <c r="Q5" s="30" t="s">
        <v>45</v>
      </c>
      <c r="R5" s="30" t="s">
        <v>46</v>
      </c>
      <c r="S5" s="30" t="s">
        <v>45</v>
      </c>
      <c r="T5" s="30" t="s">
        <v>46</v>
      </c>
      <c r="U5" s="30" t="s">
        <v>45</v>
      </c>
    </row>
    <row r="6" spans="2:21" ht="12" customHeight="1">
      <c r="B6" s="33"/>
      <c r="C6" s="34"/>
      <c r="D6" s="35"/>
      <c r="E6" s="36" t="s">
        <v>47</v>
      </c>
      <c r="F6" s="35"/>
      <c r="G6" s="36" t="s">
        <v>47</v>
      </c>
      <c r="H6" s="35"/>
      <c r="I6" s="36" t="s">
        <v>47</v>
      </c>
      <c r="J6" s="35" t="s">
        <v>48</v>
      </c>
      <c r="K6" s="36" t="s">
        <v>49</v>
      </c>
      <c r="L6" s="35" t="s">
        <v>48</v>
      </c>
      <c r="M6" s="36" t="s">
        <v>49</v>
      </c>
      <c r="N6" s="35" t="s">
        <v>48</v>
      </c>
      <c r="O6" s="36" t="s">
        <v>49</v>
      </c>
      <c r="P6" s="37" t="s">
        <v>38</v>
      </c>
      <c r="Q6" s="37" t="s">
        <v>50</v>
      </c>
      <c r="R6" s="37" t="s">
        <v>38</v>
      </c>
      <c r="S6" s="37" t="s">
        <v>50</v>
      </c>
      <c r="T6" s="37" t="s">
        <v>38</v>
      </c>
      <c r="U6" s="37" t="s">
        <v>50</v>
      </c>
    </row>
    <row r="7" spans="2:21" ht="12" customHeight="1">
      <c r="B7" s="52" t="s">
        <v>1</v>
      </c>
      <c r="C7" s="53"/>
      <c r="D7" s="38">
        <f>SUM(D8:D29)</f>
        <v>11351</v>
      </c>
      <c r="E7" s="39">
        <f>SUM(E8:E29)</f>
        <v>100</v>
      </c>
      <c r="F7" s="38">
        <f>SUM(F8:F29)</f>
        <v>4106</v>
      </c>
      <c r="G7" s="39">
        <v>36.2</v>
      </c>
      <c r="H7" s="38">
        <f>SUM(H8:H29)</f>
        <v>7245</v>
      </c>
      <c r="I7" s="39">
        <v>63.8</v>
      </c>
      <c r="J7" s="38">
        <f>SUM(J8:J29)</f>
        <v>105135</v>
      </c>
      <c r="K7" s="39">
        <f>SUM(K8:K29)</f>
        <v>100.00000000000003</v>
      </c>
      <c r="L7" s="38">
        <f>SUM(L8:L29)</f>
        <v>91639</v>
      </c>
      <c r="M7" s="40">
        <v>87.2</v>
      </c>
      <c r="N7" s="38">
        <f>SUM(N8:N29)</f>
        <v>13496</v>
      </c>
      <c r="O7" s="40">
        <v>12.8</v>
      </c>
      <c r="P7" s="38">
        <f>SUM(P8:P29)</f>
        <v>101011085</v>
      </c>
      <c r="Q7" s="39">
        <f>SUM(Q8:Q29)</f>
        <v>99.99999999999999</v>
      </c>
      <c r="R7" s="38">
        <f>SUM(R8:R29)</f>
        <v>96516692</v>
      </c>
      <c r="S7" s="40">
        <v>95.6</v>
      </c>
      <c r="T7" s="38">
        <f>SUM(T8:T29)</f>
        <v>4494393</v>
      </c>
      <c r="U7" s="40">
        <v>4.4</v>
      </c>
    </row>
    <row r="8" spans="2:21" ht="12" customHeight="1">
      <c r="B8" s="41"/>
      <c r="C8" s="42" t="s">
        <v>2</v>
      </c>
      <c r="D8" s="2">
        <f aca="true" t="shared" si="0" ref="D8:D29">SUM(F8,H8)</f>
        <v>1205</v>
      </c>
      <c r="E8" s="43">
        <v>10.6</v>
      </c>
      <c r="F8" s="2">
        <v>612</v>
      </c>
      <c r="G8" s="43">
        <v>14.9</v>
      </c>
      <c r="H8" s="2">
        <v>593</v>
      </c>
      <c r="I8" s="43">
        <v>8.2</v>
      </c>
      <c r="J8" s="2">
        <f aca="true" t="shared" si="1" ref="J8:J29">SUM(L8,N8)</f>
        <v>13853</v>
      </c>
      <c r="K8" s="43">
        <v>13.2</v>
      </c>
      <c r="L8" s="2">
        <v>12530</v>
      </c>
      <c r="M8" s="43">
        <v>13.7</v>
      </c>
      <c r="N8" s="2">
        <v>1323</v>
      </c>
      <c r="O8" s="43">
        <v>9.8</v>
      </c>
      <c r="P8" s="2">
        <v>12483457</v>
      </c>
      <c r="Q8" s="43">
        <v>12.4</v>
      </c>
      <c r="R8" s="2">
        <v>11971890</v>
      </c>
      <c r="S8" s="43">
        <v>12.4</v>
      </c>
      <c r="T8" s="2">
        <v>511567</v>
      </c>
      <c r="U8" s="43">
        <v>11.4</v>
      </c>
    </row>
    <row r="9" spans="2:21" ht="12" customHeight="1">
      <c r="B9" s="41"/>
      <c r="C9" s="42" t="s">
        <v>3</v>
      </c>
      <c r="D9" s="2">
        <f t="shared" si="0"/>
        <v>1092</v>
      </c>
      <c r="E9" s="43">
        <v>9.6</v>
      </c>
      <c r="F9" s="2">
        <v>520</v>
      </c>
      <c r="G9" s="43">
        <v>12.7</v>
      </c>
      <c r="H9" s="2">
        <v>572</v>
      </c>
      <c r="I9" s="43">
        <v>7.9</v>
      </c>
      <c r="J9" s="2">
        <f t="shared" si="1"/>
        <v>13123</v>
      </c>
      <c r="K9" s="43">
        <v>12.5</v>
      </c>
      <c r="L9" s="2">
        <v>11925</v>
      </c>
      <c r="M9" s="43">
        <v>13</v>
      </c>
      <c r="N9" s="2">
        <v>1198</v>
      </c>
      <c r="O9" s="43">
        <v>8.9</v>
      </c>
      <c r="P9" s="2">
        <v>16747621</v>
      </c>
      <c r="Q9" s="43">
        <v>16.6</v>
      </c>
      <c r="R9" s="2">
        <v>16382311</v>
      </c>
      <c r="S9" s="43">
        <v>17</v>
      </c>
      <c r="T9" s="2">
        <v>365310</v>
      </c>
      <c r="U9" s="43">
        <v>8.1</v>
      </c>
    </row>
    <row r="10" spans="2:21" ht="12" customHeight="1">
      <c r="B10" s="41"/>
      <c r="C10" s="42" t="s">
        <v>4</v>
      </c>
      <c r="D10" s="2">
        <f t="shared" si="0"/>
        <v>2082</v>
      </c>
      <c r="E10" s="43">
        <v>18.3</v>
      </c>
      <c r="F10" s="2">
        <v>1172</v>
      </c>
      <c r="G10" s="43">
        <v>28.5</v>
      </c>
      <c r="H10" s="2">
        <v>910</v>
      </c>
      <c r="I10" s="43">
        <v>12.6</v>
      </c>
      <c r="J10" s="2">
        <f t="shared" si="1"/>
        <v>23987</v>
      </c>
      <c r="K10" s="43">
        <v>22.8</v>
      </c>
      <c r="L10" s="2">
        <v>21597</v>
      </c>
      <c r="M10" s="43">
        <v>23.6</v>
      </c>
      <c r="N10" s="2">
        <v>2390</v>
      </c>
      <c r="O10" s="43">
        <v>17.7</v>
      </c>
      <c r="P10" s="2">
        <v>15038290</v>
      </c>
      <c r="Q10" s="43">
        <v>14.9</v>
      </c>
      <c r="R10" s="2">
        <v>14498448</v>
      </c>
      <c r="S10" s="43">
        <v>15</v>
      </c>
      <c r="T10" s="2">
        <v>539842</v>
      </c>
      <c r="U10" s="43">
        <v>12</v>
      </c>
    </row>
    <row r="11" spans="2:21" ht="12" customHeight="1">
      <c r="B11" s="41"/>
      <c r="C11" s="42" t="s">
        <v>5</v>
      </c>
      <c r="D11" s="2">
        <f t="shared" si="0"/>
        <v>2296</v>
      </c>
      <c r="E11" s="43">
        <v>20.2</v>
      </c>
      <c r="F11" s="2">
        <v>277</v>
      </c>
      <c r="G11" s="43">
        <v>6.7</v>
      </c>
      <c r="H11" s="2">
        <v>2019</v>
      </c>
      <c r="I11" s="43">
        <v>27.9</v>
      </c>
      <c r="J11" s="2">
        <f t="shared" si="1"/>
        <v>13203</v>
      </c>
      <c r="K11" s="43">
        <v>12.6</v>
      </c>
      <c r="L11" s="2">
        <v>10191</v>
      </c>
      <c r="M11" s="43">
        <v>11.1</v>
      </c>
      <c r="N11" s="2">
        <v>3012</v>
      </c>
      <c r="O11" s="43">
        <v>22.3</v>
      </c>
      <c r="P11" s="2">
        <v>9943451</v>
      </c>
      <c r="Q11" s="43">
        <v>9.9</v>
      </c>
      <c r="R11" s="2">
        <v>9060876</v>
      </c>
      <c r="S11" s="43">
        <v>9.4</v>
      </c>
      <c r="T11" s="2">
        <v>882575</v>
      </c>
      <c r="U11" s="43">
        <v>19.6</v>
      </c>
    </row>
    <row r="12" spans="2:21" ht="12" customHeight="1">
      <c r="B12" s="41"/>
      <c r="C12" s="42" t="s">
        <v>6</v>
      </c>
      <c r="D12" s="2">
        <f t="shared" si="0"/>
        <v>404</v>
      </c>
      <c r="E12" s="43">
        <v>3.6</v>
      </c>
      <c r="F12" s="2">
        <v>178</v>
      </c>
      <c r="G12" s="43">
        <v>4.3</v>
      </c>
      <c r="H12" s="2">
        <v>226</v>
      </c>
      <c r="I12" s="43">
        <v>3.1</v>
      </c>
      <c r="J12" s="2">
        <f t="shared" si="1"/>
        <v>5360</v>
      </c>
      <c r="K12" s="43">
        <v>5.1</v>
      </c>
      <c r="L12" s="2">
        <v>4853</v>
      </c>
      <c r="M12" s="43">
        <v>5.3</v>
      </c>
      <c r="N12" s="2">
        <v>507</v>
      </c>
      <c r="O12" s="43">
        <v>3.8</v>
      </c>
      <c r="P12" s="2">
        <v>8125056</v>
      </c>
      <c r="Q12" s="43">
        <v>8.1</v>
      </c>
      <c r="R12" s="2">
        <v>7944707</v>
      </c>
      <c r="S12" s="43">
        <v>8.2</v>
      </c>
      <c r="T12" s="2">
        <v>180349</v>
      </c>
      <c r="U12" s="43">
        <v>4</v>
      </c>
    </row>
    <row r="13" spans="2:21" ht="12" customHeight="1">
      <c r="B13" s="41"/>
      <c r="C13" s="42" t="s">
        <v>7</v>
      </c>
      <c r="D13" s="2">
        <f t="shared" si="0"/>
        <v>176</v>
      </c>
      <c r="E13" s="43">
        <v>1.6</v>
      </c>
      <c r="F13" s="2">
        <v>108</v>
      </c>
      <c r="G13" s="43">
        <v>2.6</v>
      </c>
      <c r="H13" s="2">
        <v>68</v>
      </c>
      <c r="I13" s="43">
        <v>0.9</v>
      </c>
      <c r="J13" s="2">
        <f t="shared" si="1"/>
        <v>1920</v>
      </c>
      <c r="K13" s="43">
        <v>1.8</v>
      </c>
      <c r="L13" s="2">
        <v>1767</v>
      </c>
      <c r="M13" s="43">
        <v>1.9</v>
      </c>
      <c r="N13" s="2">
        <v>153</v>
      </c>
      <c r="O13" s="43">
        <v>1.1</v>
      </c>
      <c r="P13" s="2">
        <v>1274983</v>
      </c>
      <c r="Q13" s="43">
        <v>1.3</v>
      </c>
      <c r="R13" s="2">
        <v>1230457</v>
      </c>
      <c r="S13" s="43">
        <v>1.3</v>
      </c>
      <c r="T13" s="2">
        <v>44526</v>
      </c>
      <c r="U13" s="43">
        <v>1</v>
      </c>
    </row>
    <row r="14" spans="2:21" ht="12" customHeight="1">
      <c r="B14" s="41"/>
      <c r="C14" s="42" t="s">
        <v>8</v>
      </c>
      <c r="D14" s="2">
        <f t="shared" si="0"/>
        <v>440</v>
      </c>
      <c r="E14" s="43">
        <v>3.9</v>
      </c>
      <c r="F14" s="2">
        <v>209</v>
      </c>
      <c r="G14" s="43">
        <v>5.1</v>
      </c>
      <c r="H14" s="2">
        <v>231</v>
      </c>
      <c r="I14" s="43">
        <v>3.2</v>
      </c>
      <c r="J14" s="2">
        <f t="shared" si="1"/>
        <v>4664</v>
      </c>
      <c r="K14" s="43">
        <v>4.4</v>
      </c>
      <c r="L14" s="2">
        <v>4154</v>
      </c>
      <c r="M14" s="43">
        <v>4.5</v>
      </c>
      <c r="N14" s="2">
        <v>510</v>
      </c>
      <c r="O14" s="43">
        <v>3.8</v>
      </c>
      <c r="P14" s="2">
        <v>5187922</v>
      </c>
      <c r="Q14" s="43">
        <v>5.1</v>
      </c>
      <c r="R14" s="2">
        <v>5022484</v>
      </c>
      <c r="S14" s="43">
        <v>5.2</v>
      </c>
      <c r="T14" s="2">
        <v>165438</v>
      </c>
      <c r="U14" s="43">
        <v>3.7</v>
      </c>
    </row>
    <row r="15" spans="2:21" ht="12" customHeight="1">
      <c r="B15" s="41"/>
      <c r="C15" s="42" t="s">
        <v>9</v>
      </c>
      <c r="D15" s="2">
        <f t="shared" si="0"/>
        <v>137</v>
      </c>
      <c r="E15" s="43">
        <v>1.2</v>
      </c>
      <c r="F15" s="2">
        <v>73</v>
      </c>
      <c r="G15" s="43">
        <v>1.8</v>
      </c>
      <c r="H15" s="2">
        <v>64</v>
      </c>
      <c r="I15" s="43">
        <v>0.9</v>
      </c>
      <c r="J15" s="2">
        <f t="shared" si="1"/>
        <v>3135</v>
      </c>
      <c r="K15" s="43">
        <v>3</v>
      </c>
      <c r="L15" s="2">
        <v>2990</v>
      </c>
      <c r="M15" s="43">
        <v>3.3</v>
      </c>
      <c r="N15" s="2">
        <v>145</v>
      </c>
      <c r="O15" s="43">
        <v>1.1</v>
      </c>
      <c r="P15" s="2">
        <v>6712478</v>
      </c>
      <c r="Q15" s="43">
        <v>6.6</v>
      </c>
      <c r="R15" s="2">
        <v>6565257</v>
      </c>
      <c r="S15" s="43">
        <v>6.8</v>
      </c>
      <c r="T15" s="2">
        <v>147221</v>
      </c>
      <c r="U15" s="43">
        <v>3.3</v>
      </c>
    </row>
    <row r="16" spans="2:21" ht="12" customHeight="1">
      <c r="B16" s="41"/>
      <c r="C16" s="42" t="s">
        <v>10</v>
      </c>
      <c r="D16" s="2">
        <f t="shared" si="0"/>
        <v>158</v>
      </c>
      <c r="E16" s="43">
        <v>1.4</v>
      </c>
      <c r="F16" s="2">
        <v>76</v>
      </c>
      <c r="G16" s="43">
        <v>1.9</v>
      </c>
      <c r="H16" s="2">
        <v>82</v>
      </c>
      <c r="I16" s="43">
        <v>1.1</v>
      </c>
      <c r="J16" s="2">
        <f t="shared" si="1"/>
        <v>1375</v>
      </c>
      <c r="K16" s="43">
        <v>1.3</v>
      </c>
      <c r="L16" s="2">
        <v>1194</v>
      </c>
      <c r="M16" s="43">
        <v>1.3</v>
      </c>
      <c r="N16" s="2">
        <v>181</v>
      </c>
      <c r="O16" s="43">
        <v>1.3</v>
      </c>
      <c r="P16" s="2">
        <v>1223592</v>
      </c>
      <c r="Q16" s="43">
        <v>1.2</v>
      </c>
      <c r="R16" s="2">
        <v>1129843</v>
      </c>
      <c r="S16" s="43">
        <v>1.2</v>
      </c>
      <c r="T16" s="2">
        <v>93749</v>
      </c>
      <c r="U16" s="43">
        <v>2.1</v>
      </c>
    </row>
    <row r="17" spans="2:21" ht="12" customHeight="1">
      <c r="B17" s="41"/>
      <c r="C17" s="42" t="s">
        <v>11</v>
      </c>
      <c r="D17" s="2">
        <f t="shared" si="0"/>
        <v>265</v>
      </c>
      <c r="E17" s="43">
        <v>2.3</v>
      </c>
      <c r="F17" s="2">
        <v>137</v>
      </c>
      <c r="G17" s="43">
        <v>3.3</v>
      </c>
      <c r="H17" s="2">
        <v>128</v>
      </c>
      <c r="I17" s="43">
        <v>1.8</v>
      </c>
      <c r="J17" s="2">
        <f t="shared" si="1"/>
        <v>4010</v>
      </c>
      <c r="K17" s="29">
        <v>3.8</v>
      </c>
      <c r="L17" s="2">
        <v>3733</v>
      </c>
      <c r="M17" s="29">
        <v>4.1</v>
      </c>
      <c r="N17" s="2">
        <v>277</v>
      </c>
      <c r="O17" s="29">
        <v>2.1</v>
      </c>
      <c r="P17" s="2">
        <v>3350162</v>
      </c>
      <c r="Q17" s="29">
        <v>3.3</v>
      </c>
      <c r="R17" s="2">
        <v>3245589</v>
      </c>
      <c r="S17" s="29">
        <v>3.4</v>
      </c>
      <c r="T17" s="2">
        <v>104573</v>
      </c>
      <c r="U17" s="43">
        <v>2.3</v>
      </c>
    </row>
    <row r="18" spans="2:21" ht="12" customHeight="1">
      <c r="B18" s="41"/>
      <c r="C18" s="42" t="s">
        <v>12</v>
      </c>
      <c r="D18" s="2">
        <f t="shared" si="0"/>
        <v>143</v>
      </c>
      <c r="E18" s="43">
        <v>1.3</v>
      </c>
      <c r="F18" s="2">
        <v>69</v>
      </c>
      <c r="G18" s="43">
        <v>1.7</v>
      </c>
      <c r="H18" s="2">
        <v>74</v>
      </c>
      <c r="I18" s="43">
        <v>1</v>
      </c>
      <c r="J18" s="2">
        <f t="shared" si="1"/>
        <v>1081</v>
      </c>
      <c r="K18" s="43">
        <v>1</v>
      </c>
      <c r="L18" s="2">
        <v>942</v>
      </c>
      <c r="M18" s="43">
        <v>1</v>
      </c>
      <c r="N18" s="2">
        <v>139</v>
      </c>
      <c r="O18" s="43">
        <v>1</v>
      </c>
      <c r="P18" s="2">
        <v>957682</v>
      </c>
      <c r="Q18" s="43">
        <v>0.9</v>
      </c>
      <c r="R18" s="2">
        <v>925588</v>
      </c>
      <c r="S18" s="43">
        <v>0.9</v>
      </c>
      <c r="T18" s="2">
        <v>32094</v>
      </c>
      <c r="U18" s="43">
        <v>0.7</v>
      </c>
    </row>
    <row r="19" spans="2:21" ht="12" customHeight="1">
      <c r="B19" s="41"/>
      <c r="C19" s="42" t="s">
        <v>13</v>
      </c>
      <c r="D19" s="2">
        <f t="shared" si="0"/>
        <v>109</v>
      </c>
      <c r="E19" s="43">
        <v>1</v>
      </c>
      <c r="F19" s="2">
        <v>53</v>
      </c>
      <c r="G19" s="43">
        <v>1.3</v>
      </c>
      <c r="H19" s="2">
        <v>56</v>
      </c>
      <c r="I19" s="43">
        <v>0.8</v>
      </c>
      <c r="J19" s="2">
        <f t="shared" si="1"/>
        <v>1533</v>
      </c>
      <c r="K19" s="43">
        <v>1.5</v>
      </c>
      <c r="L19" s="2">
        <v>1413</v>
      </c>
      <c r="M19" s="43">
        <v>1.6</v>
      </c>
      <c r="N19" s="2">
        <v>120</v>
      </c>
      <c r="O19" s="43">
        <v>0.9</v>
      </c>
      <c r="P19" s="2">
        <v>1169356</v>
      </c>
      <c r="Q19" s="43">
        <v>1.2</v>
      </c>
      <c r="R19" s="2">
        <v>1120820</v>
      </c>
      <c r="S19" s="43">
        <v>1.2</v>
      </c>
      <c r="T19" s="2">
        <v>48536</v>
      </c>
      <c r="U19" s="43">
        <v>1.1</v>
      </c>
    </row>
    <row r="20" spans="2:21" ht="12" customHeight="1">
      <c r="B20" s="41"/>
      <c r="C20" s="42" t="s">
        <v>14</v>
      </c>
      <c r="D20" s="2">
        <f t="shared" si="0"/>
        <v>69</v>
      </c>
      <c r="E20" s="43">
        <v>0.6</v>
      </c>
      <c r="F20" s="2">
        <v>23</v>
      </c>
      <c r="G20" s="43">
        <v>0.6</v>
      </c>
      <c r="H20" s="2">
        <v>46</v>
      </c>
      <c r="I20" s="43">
        <v>0.6</v>
      </c>
      <c r="J20" s="2">
        <f t="shared" si="1"/>
        <v>463</v>
      </c>
      <c r="K20" s="43">
        <v>0.4</v>
      </c>
      <c r="L20" s="2">
        <v>363</v>
      </c>
      <c r="M20" s="43">
        <v>0.4</v>
      </c>
      <c r="N20" s="2">
        <v>100</v>
      </c>
      <c r="O20" s="43">
        <v>0.7</v>
      </c>
      <c r="P20" s="2">
        <v>210393</v>
      </c>
      <c r="Q20" s="43">
        <v>0.2</v>
      </c>
      <c r="R20" s="2">
        <v>165172</v>
      </c>
      <c r="S20" s="43">
        <v>0.2</v>
      </c>
      <c r="T20" s="2">
        <v>45221</v>
      </c>
      <c r="U20" s="43">
        <v>1</v>
      </c>
    </row>
    <row r="21" spans="2:21" ht="12" customHeight="1">
      <c r="B21" s="41"/>
      <c r="C21" s="42" t="s">
        <v>15</v>
      </c>
      <c r="D21" s="2">
        <f t="shared" si="0"/>
        <v>152</v>
      </c>
      <c r="E21" s="43">
        <v>1.3</v>
      </c>
      <c r="F21" s="2">
        <v>82</v>
      </c>
      <c r="G21" s="43">
        <v>2</v>
      </c>
      <c r="H21" s="2">
        <v>70</v>
      </c>
      <c r="I21" s="43">
        <v>1</v>
      </c>
      <c r="J21" s="2">
        <f t="shared" si="1"/>
        <v>2675</v>
      </c>
      <c r="K21" s="43">
        <v>2.5</v>
      </c>
      <c r="L21" s="2">
        <v>2509</v>
      </c>
      <c r="M21" s="43">
        <v>2.7</v>
      </c>
      <c r="N21" s="2">
        <v>166</v>
      </c>
      <c r="O21" s="43">
        <v>1.2</v>
      </c>
      <c r="P21" s="2">
        <v>2239281</v>
      </c>
      <c r="Q21" s="43">
        <v>2.2</v>
      </c>
      <c r="R21" s="2">
        <v>2143164</v>
      </c>
      <c r="S21" s="43">
        <v>2.2</v>
      </c>
      <c r="T21" s="2">
        <v>96117</v>
      </c>
      <c r="U21" s="43">
        <v>2.1</v>
      </c>
    </row>
    <row r="22" spans="2:21" ht="12" customHeight="1">
      <c r="B22" s="41"/>
      <c r="C22" s="42" t="s">
        <v>16</v>
      </c>
      <c r="D22" s="2">
        <f t="shared" si="0"/>
        <v>185</v>
      </c>
      <c r="E22" s="43">
        <v>1.6</v>
      </c>
      <c r="F22" s="2">
        <v>95</v>
      </c>
      <c r="G22" s="43">
        <v>2.3</v>
      </c>
      <c r="H22" s="2">
        <v>90</v>
      </c>
      <c r="I22" s="43">
        <v>1.2</v>
      </c>
      <c r="J22" s="2">
        <f t="shared" si="1"/>
        <v>2267</v>
      </c>
      <c r="K22" s="43">
        <v>2.2</v>
      </c>
      <c r="L22" s="2">
        <v>2037</v>
      </c>
      <c r="M22" s="43">
        <v>2.2</v>
      </c>
      <c r="N22" s="2">
        <v>230</v>
      </c>
      <c r="O22" s="43">
        <v>1.7</v>
      </c>
      <c r="P22" s="2">
        <v>2711980</v>
      </c>
      <c r="Q22" s="43">
        <v>2.7</v>
      </c>
      <c r="R22" s="2">
        <v>1994641</v>
      </c>
      <c r="S22" s="43">
        <v>2.1</v>
      </c>
      <c r="T22" s="2">
        <v>717339</v>
      </c>
      <c r="U22" s="43">
        <v>16</v>
      </c>
    </row>
    <row r="23" spans="2:21" ht="12" customHeight="1">
      <c r="B23" s="41"/>
      <c r="C23" s="42" t="s">
        <v>17</v>
      </c>
      <c r="D23" s="2">
        <f t="shared" si="0"/>
        <v>160</v>
      </c>
      <c r="E23" s="43">
        <v>1.4</v>
      </c>
      <c r="F23" s="2">
        <v>79</v>
      </c>
      <c r="G23" s="43">
        <v>1.9</v>
      </c>
      <c r="H23" s="2">
        <v>81</v>
      </c>
      <c r="I23" s="43">
        <v>1.1</v>
      </c>
      <c r="J23" s="2">
        <f t="shared" si="1"/>
        <v>3028</v>
      </c>
      <c r="K23" s="43">
        <v>2.9</v>
      </c>
      <c r="L23" s="2">
        <v>2862</v>
      </c>
      <c r="M23" s="43">
        <v>3.1</v>
      </c>
      <c r="N23" s="2">
        <v>166</v>
      </c>
      <c r="O23" s="43">
        <v>1.3</v>
      </c>
      <c r="P23" s="2">
        <v>5999133</v>
      </c>
      <c r="Q23" s="43">
        <v>5.9</v>
      </c>
      <c r="R23" s="2">
        <v>5921797</v>
      </c>
      <c r="S23" s="43">
        <v>0.1</v>
      </c>
      <c r="T23" s="2">
        <v>77336</v>
      </c>
      <c r="U23" s="43">
        <v>1.7</v>
      </c>
    </row>
    <row r="24" spans="2:21" ht="12" customHeight="1">
      <c r="B24" s="41"/>
      <c r="C24" s="42" t="s">
        <v>18</v>
      </c>
      <c r="D24" s="2">
        <f t="shared" si="0"/>
        <v>158</v>
      </c>
      <c r="E24" s="43">
        <v>1.4</v>
      </c>
      <c r="F24" s="2">
        <v>72</v>
      </c>
      <c r="G24" s="43">
        <v>1.8</v>
      </c>
      <c r="H24" s="2">
        <v>86</v>
      </c>
      <c r="I24" s="43">
        <v>1.2</v>
      </c>
      <c r="J24" s="2">
        <f t="shared" si="1"/>
        <v>1356</v>
      </c>
      <c r="K24" s="43">
        <v>1.3</v>
      </c>
      <c r="L24" s="2">
        <v>1175</v>
      </c>
      <c r="M24" s="43">
        <v>1.3</v>
      </c>
      <c r="N24" s="2">
        <v>181</v>
      </c>
      <c r="O24" s="43">
        <v>1.3</v>
      </c>
      <c r="P24" s="2">
        <v>1066017</v>
      </c>
      <c r="Q24" s="43">
        <v>1.1</v>
      </c>
      <c r="R24" s="2">
        <v>922502</v>
      </c>
      <c r="S24" s="43">
        <v>0.9</v>
      </c>
      <c r="T24" s="2">
        <v>143515</v>
      </c>
      <c r="U24" s="43">
        <v>3.2</v>
      </c>
    </row>
    <row r="25" spans="2:21" ht="12" customHeight="1">
      <c r="B25" s="41"/>
      <c r="C25" s="42" t="s">
        <v>19</v>
      </c>
      <c r="D25" s="2">
        <f t="shared" si="0"/>
        <v>65</v>
      </c>
      <c r="E25" s="43">
        <v>0.6</v>
      </c>
      <c r="F25" s="2">
        <v>24</v>
      </c>
      <c r="G25" s="43">
        <v>0.6</v>
      </c>
      <c r="H25" s="2">
        <v>41</v>
      </c>
      <c r="I25" s="43">
        <v>0.6</v>
      </c>
      <c r="J25" s="2">
        <f t="shared" si="1"/>
        <v>516</v>
      </c>
      <c r="K25" s="43">
        <v>0.5</v>
      </c>
      <c r="L25" s="2">
        <v>421</v>
      </c>
      <c r="M25" s="43">
        <v>0.5</v>
      </c>
      <c r="N25" s="2">
        <v>95</v>
      </c>
      <c r="O25" s="43">
        <v>0.7</v>
      </c>
      <c r="P25" s="2">
        <v>321306</v>
      </c>
      <c r="Q25" s="43">
        <v>0.3</v>
      </c>
      <c r="R25" s="2">
        <v>292693</v>
      </c>
      <c r="S25" s="43">
        <v>0.3</v>
      </c>
      <c r="T25" s="2">
        <v>28613</v>
      </c>
      <c r="U25" s="43">
        <v>0.6</v>
      </c>
    </row>
    <row r="26" spans="2:21" ht="12" customHeight="1">
      <c r="B26" s="41"/>
      <c r="C26" s="42" t="s">
        <v>20</v>
      </c>
      <c r="D26" s="2">
        <f t="shared" si="0"/>
        <v>1336</v>
      </c>
      <c r="E26" s="43">
        <v>11.8</v>
      </c>
      <c r="F26" s="2">
        <v>38</v>
      </c>
      <c r="G26" s="43">
        <v>0.9</v>
      </c>
      <c r="H26" s="2">
        <v>1298</v>
      </c>
      <c r="I26" s="43">
        <v>17.9</v>
      </c>
      <c r="J26" s="2">
        <f t="shared" si="1"/>
        <v>2471</v>
      </c>
      <c r="K26" s="43">
        <v>2.4</v>
      </c>
      <c r="L26" s="2">
        <v>847</v>
      </c>
      <c r="M26" s="43">
        <v>0.9</v>
      </c>
      <c r="N26" s="2">
        <v>1624</v>
      </c>
      <c r="O26" s="43">
        <v>12</v>
      </c>
      <c r="P26" s="2">
        <v>617091</v>
      </c>
      <c r="Q26" s="43">
        <v>0.6</v>
      </c>
      <c r="R26" s="2">
        <v>550250</v>
      </c>
      <c r="S26" s="43">
        <v>0.6</v>
      </c>
      <c r="T26" s="2">
        <v>66841</v>
      </c>
      <c r="U26" s="43">
        <v>1.5</v>
      </c>
    </row>
    <row r="27" spans="2:21" ht="12" customHeight="1">
      <c r="B27" s="41"/>
      <c r="C27" s="42" t="s">
        <v>21</v>
      </c>
      <c r="D27" s="2">
        <f t="shared" si="0"/>
        <v>300</v>
      </c>
      <c r="E27" s="43">
        <v>2.6</v>
      </c>
      <c r="F27" s="2">
        <v>64</v>
      </c>
      <c r="G27" s="43">
        <v>1.5</v>
      </c>
      <c r="H27" s="2">
        <v>236</v>
      </c>
      <c r="I27" s="43">
        <v>3.3</v>
      </c>
      <c r="J27" s="2">
        <f t="shared" si="1"/>
        <v>1825</v>
      </c>
      <c r="K27" s="43">
        <v>1.7</v>
      </c>
      <c r="L27" s="2">
        <v>1506</v>
      </c>
      <c r="M27" s="43">
        <v>1.6</v>
      </c>
      <c r="N27" s="2">
        <v>319</v>
      </c>
      <c r="O27" s="43">
        <v>2.4</v>
      </c>
      <c r="P27" s="2">
        <v>1651575</v>
      </c>
      <c r="Q27" s="43">
        <v>1.6</v>
      </c>
      <c r="R27" s="2">
        <v>1609162</v>
      </c>
      <c r="S27" s="43">
        <v>1.7</v>
      </c>
      <c r="T27" s="2">
        <v>42413</v>
      </c>
      <c r="U27" s="43">
        <v>1</v>
      </c>
    </row>
    <row r="28" spans="2:21" ht="12" customHeight="1">
      <c r="B28" s="41"/>
      <c r="C28" s="42" t="s">
        <v>22</v>
      </c>
      <c r="D28" s="2">
        <f t="shared" si="0"/>
        <v>216</v>
      </c>
      <c r="E28" s="43">
        <v>1.9</v>
      </c>
      <c r="F28" s="2">
        <v>68</v>
      </c>
      <c r="G28" s="43">
        <v>1.7</v>
      </c>
      <c r="H28" s="2">
        <v>148</v>
      </c>
      <c r="I28" s="43">
        <v>2</v>
      </c>
      <c r="J28" s="2">
        <f t="shared" si="1"/>
        <v>1999</v>
      </c>
      <c r="K28" s="43">
        <v>1.9</v>
      </c>
      <c r="L28" s="2">
        <v>1641</v>
      </c>
      <c r="M28" s="43">
        <v>1.8</v>
      </c>
      <c r="N28" s="2">
        <v>358</v>
      </c>
      <c r="O28" s="43">
        <v>2.7</v>
      </c>
      <c r="P28" s="2">
        <v>3169877</v>
      </c>
      <c r="Q28" s="43">
        <v>3.1</v>
      </c>
      <c r="R28" s="2">
        <v>3129966</v>
      </c>
      <c r="S28" s="43">
        <v>3.2</v>
      </c>
      <c r="T28" s="2">
        <v>39911</v>
      </c>
      <c r="U28" s="43">
        <v>0.9</v>
      </c>
    </row>
    <row r="29" spans="2:21" ht="12" customHeight="1">
      <c r="B29" s="41"/>
      <c r="C29" s="42" t="s">
        <v>23</v>
      </c>
      <c r="D29" s="2">
        <f t="shared" si="0"/>
        <v>203</v>
      </c>
      <c r="E29" s="43">
        <v>1.8</v>
      </c>
      <c r="F29" s="2">
        <v>77</v>
      </c>
      <c r="G29" s="43">
        <v>1.9</v>
      </c>
      <c r="H29" s="2">
        <v>126</v>
      </c>
      <c r="I29" s="43">
        <v>1.7</v>
      </c>
      <c r="J29" s="2">
        <f t="shared" si="1"/>
        <v>1291</v>
      </c>
      <c r="K29" s="43">
        <v>1.2</v>
      </c>
      <c r="L29" s="2">
        <v>989</v>
      </c>
      <c r="M29" s="43">
        <v>1.1</v>
      </c>
      <c r="N29" s="2">
        <v>302</v>
      </c>
      <c r="O29" s="43">
        <v>2.2</v>
      </c>
      <c r="P29" s="2">
        <v>810382</v>
      </c>
      <c r="Q29" s="43">
        <v>0.8</v>
      </c>
      <c r="R29" s="2">
        <v>689075</v>
      </c>
      <c r="S29" s="43">
        <v>0.7</v>
      </c>
      <c r="T29" s="2">
        <v>121307</v>
      </c>
      <c r="U29" s="43">
        <v>2.7</v>
      </c>
    </row>
    <row r="30" ht="12" customHeight="1"/>
    <row r="31" ht="12" customHeight="1">
      <c r="B31" s="44" t="s">
        <v>24</v>
      </c>
    </row>
  </sheetData>
  <mergeCells count="14">
    <mergeCell ref="B3:C5"/>
    <mergeCell ref="B7:C7"/>
    <mergeCell ref="D4:E4"/>
    <mergeCell ref="F4:G4"/>
    <mergeCell ref="H4:I4"/>
    <mergeCell ref="D3:I3"/>
    <mergeCell ref="J3:O3"/>
    <mergeCell ref="J4:K4"/>
    <mergeCell ref="L4:M4"/>
    <mergeCell ref="N4:O4"/>
    <mergeCell ref="P3:U3"/>
    <mergeCell ref="P4:Q4"/>
    <mergeCell ref="R4:S4"/>
    <mergeCell ref="T4:U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0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7.50390625" style="1" bestFit="1" customWidth="1"/>
    <col min="5" max="5" width="8.50390625" style="1" customWidth="1"/>
    <col min="6" max="6" width="8.375" style="1" customWidth="1"/>
    <col min="7" max="7" width="11.25390625" style="1" customWidth="1"/>
    <col min="8" max="8" width="13.125" style="1" customWidth="1"/>
    <col min="9" max="9" width="12.125" style="1" customWidth="1"/>
    <col min="10" max="10" width="11.125" style="1" customWidth="1"/>
    <col min="11" max="11" width="9.625" style="1" customWidth="1"/>
    <col min="12" max="12" width="12.50390625" style="1" customWidth="1"/>
    <col min="13" max="16384" width="9.00390625" style="1" customWidth="1"/>
  </cols>
  <sheetData>
    <row r="1" spans="2:3" s="14" customFormat="1" ht="14.25">
      <c r="B1" s="12" t="s">
        <v>27</v>
      </c>
      <c r="C1" s="13"/>
    </row>
    <row r="2" ht="12" customHeight="1">
      <c r="C2" s="20" t="s">
        <v>26</v>
      </c>
    </row>
    <row r="3" spans="2:12" ht="12" customHeight="1">
      <c r="B3" s="55" t="s">
        <v>0</v>
      </c>
      <c r="C3" s="56"/>
      <c r="D3" s="54" t="s">
        <v>28</v>
      </c>
      <c r="E3" s="54"/>
      <c r="F3" s="54"/>
      <c r="G3" s="54" t="s">
        <v>36</v>
      </c>
      <c r="H3" s="54" t="s">
        <v>25</v>
      </c>
      <c r="I3" s="54"/>
      <c r="J3" s="54"/>
      <c r="K3" s="54"/>
      <c r="L3" s="54"/>
    </row>
    <row r="4" spans="2:12" ht="12" customHeight="1">
      <c r="B4" s="57"/>
      <c r="C4" s="58"/>
      <c r="D4" s="15" t="s">
        <v>1</v>
      </c>
      <c r="E4" s="15" t="s">
        <v>29</v>
      </c>
      <c r="F4" s="15" t="s">
        <v>30</v>
      </c>
      <c r="G4" s="54"/>
      <c r="H4" s="15" t="s">
        <v>31</v>
      </c>
      <c r="I4" s="15" t="s">
        <v>32</v>
      </c>
      <c r="J4" s="15" t="s">
        <v>33</v>
      </c>
      <c r="K4" s="15" t="s">
        <v>34</v>
      </c>
      <c r="L4" s="15" t="s">
        <v>35</v>
      </c>
    </row>
    <row r="5" spans="2:12" ht="12" customHeight="1">
      <c r="B5" s="16"/>
      <c r="C5" s="17"/>
      <c r="D5" s="10"/>
      <c r="E5" s="10"/>
      <c r="F5" s="10"/>
      <c r="G5" s="11" t="s">
        <v>37</v>
      </c>
      <c r="H5" s="11" t="s">
        <v>38</v>
      </c>
      <c r="I5" s="11" t="s">
        <v>38</v>
      </c>
      <c r="J5" s="11" t="s">
        <v>38</v>
      </c>
      <c r="K5" s="11" t="s">
        <v>38</v>
      </c>
      <c r="L5" s="11" t="s">
        <v>38</v>
      </c>
    </row>
    <row r="6" spans="2:12" s="8" customFormat="1" ht="12" customHeight="1">
      <c r="B6" s="59" t="s">
        <v>1</v>
      </c>
      <c r="C6" s="60"/>
      <c r="D6" s="3">
        <f>SUM(D7:D28)</f>
        <v>11351</v>
      </c>
      <c r="E6" s="3">
        <v>4106</v>
      </c>
      <c r="F6" s="3">
        <f aca="true" t="shared" si="0" ref="F6:L6">SUM(F7:F28)</f>
        <v>7245</v>
      </c>
      <c r="G6" s="3">
        <f t="shared" si="0"/>
        <v>105135</v>
      </c>
      <c r="H6" s="3">
        <f t="shared" si="0"/>
        <v>101011085</v>
      </c>
      <c r="I6" s="3">
        <v>93693959</v>
      </c>
      <c r="J6" s="3">
        <f t="shared" si="0"/>
        <v>6669976</v>
      </c>
      <c r="K6" s="3">
        <f t="shared" si="0"/>
        <v>250235</v>
      </c>
      <c r="L6" s="3">
        <f t="shared" si="0"/>
        <v>396915</v>
      </c>
    </row>
    <row r="7" spans="2:12" ht="12" customHeight="1">
      <c r="B7" s="18"/>
      <c r="C7" s="19" t="s">
        <v>2</v>
      </c>
      <c r="D7" s="4">
        <f>SUM(E7:F7)</f>
        <v>1205</v>
      </c>
      <c r="E7" s="4">
        <v>612</v>
      </c>
      <c r="F7" s="5">
        <v>593</v>
      </c>
      <c r="G7" s="4">
        <v>13853</v>
      </c>
      <c r="H7" s="4">
        <f>SUM(I7:L7)</f>
        <v>12483457</v>
      </c>
      <c r="I7" s="4">
        <v>11989614</v>
      </c>
      <c r="J7" s="4">
        <v>439885</v>
      </c>
      <c r="K7" s="4">
        <v>18116</v>
      </c>
      <c r="L7" s="4">
        <v>35842</v>
      </c>
    </row>
    <row r="8" spans="2:12" ht="12" customHeight="1">
      <c r="B8" s="18"/>
      <c r="C8" s="19" t="s">
        <v>3</v>
      </c>
      <c r="D8" s="4">
        <f aca="true" t="shared" si="1" ref="D8:D28">SUM(E8:F8)</f>
        <v>1092</v>
      </c>
      <c r="E8" s="4">
        <v>520</v>
      </c>
      <c r="F8" s="5">
        <v>572</v>
      </c>
      <c r="G8" s="4">
        <v>13123</v>
      </c>
      <c r="H8" s="4">
        <f aca="true" t="shared" si="2" ref="H8:H28">SUM(I8:L8)</f>
        <v>16747621</v>
      </c>
      <c r="I8" s="4">
        <v>15811364</v>
      </c>
      <c r="J8" s="4">
        <v>759209</v>
      </c>
      <c r="K8" s="4">
        <v>127065</v>
      </c>
      <c r="L8" s="4">
        <v>49983</v>
      </c>
    </row>
    <row r="9" spans="2:12" ht="12" customHeight="1">
      <c r="B9" s="18"/>
      <c r="C9" s="19" t="s">
        <v>4</v>
      </c>
      <c r="D9" s="4">
        <f t="shared" si="1"/>
        <v>2082</v>
      </c>
      <c r="E9" s="4">
        <v>1172</v>
      </c>
      <c r="F9" s="5">
        <v>910</v>
      </c>
      <c r="G9" s="4">
        <v>23987</v>
      </c>
      <c r="H9" s="4">
        <f t="shared" si="2"/>
        <v>15038290</v>
      </c>
      <c r="I9" s="4">
        <v>12561785</v>
      </c>
      <c r="J9" s="4">
        <v>2426068</v>
      </c>
      <c r="K9" s="4">
        <v>21751</v>
      </c>
      <c r="L9" s="4">
        <v>28686</v>
      </c>
    </row>
    <row r="10" spans="2:12" ht="12" customHeight="1">
      <c r="B10" s="18"/>
      <c r="C10" s="19" t="s">
        <v>5</v>
      </c>
      <c r="D10" s="4">
        <f t="shared" si="1"/>
        <v>2296</v>
      </c>
      <c r="E10" s="4">
        <v>277</v>
      </c>
      <c r="F10" s="5">
        <v>2019</v>
      </c>
      <c r="G10" s="4">
        <v>13203</v>
      </c>
      <c r="H10" s="4">
        <f t="shared" si="2"/>
        <v>9943451</v>
      </c>
      <c r="I10" s="4">
        <v>8359933</v>
      </c>
      <c r="J10" s="4">
        <v>1500556</v>
      </c>
      <c r="K10" s="4">
        <v>35269</v>
      </c>
      <c r="L10" s="4">
        <v>47693</v>
      </c>
    </row>
    <row r="11" spans="2:12" ht="12" customHeight="1">
      <c r="B11" s="18"/>
      <c r="C11" s="19" t="s">
        <v>6</v>
      </c>
      <c r="D11" s="4">
        <v>404</v>
      </c>
      <c r="E11" s="4">
        <v>278</v>
      </c>
      <c r="F11" s="5">
        <v>226</v>
      </c>
      <c r="G11" s="4">
        <v>5360</v>
      </c>
      <c r="H11" s="4">
        <f t="shared" si="2"/>
        <v>8125056</v>
      </c>
      <c r="I11" s="4">
        <v>7699096</v>
      </c>
      <c r="J11" s="4">
        <v>391293</v>
      </c>
      <c r="K11" s="4">
        <v>6691</v>
      </c>
      <c r="L11" s="4">
        <v>27976</v>
      </c>
    </row>
    <row r="12" spans="2:12" ht="12" customHeight="1">
      <c r="B12" s="18"/>
      <c r="C12" s="19" t="s">
        <v>7</v>
      </c>
      <c r="D12" s="4">
        <f t="shared" si="1"/>
        <v>176</v>
      </c>
      <c r="E12" s="4">
        <v>108</v>
      </c>
      <c r="F12" s="5">
        <v>68</v>
      </c>
      <c r="G12" s="4">
        <v>1920</v>
      </c>
      <c r="H12" s="4">
        <f t="shared" si="2"/>
        <v>1274983</v>
      </c>
      <c r="I12" s="4">
        <v>1251781</v>
      </c>
      <c r="J12" s="4">
        <v>19100</v>
      </c>
      <c r="K12" s="4">
        <v>1807</v>
      </c>
      <c r="L12" s="4">
        <v>2295</v>
      </c>
    </row>
    <row r="13" spans="2:12" ht="12" customHeight="1">
      <c r="B13" s="18"/>
      <c r="C13" s="19" t="s">
        <v>8</v>
      </c>
      <c r="D13" s="4">
        <f t="shared" si="1"/>
        <v>440</v>
      </c>
      <c r="E13" s="4">
        <v>209</v>
      </c>
      <c r="F13" s="5">
        <v>231</v>
      </c>
      <c r="G13" s="4">
        <v>4664</v>
      </c>
      <c r="H13" s="4">
        <f t="shared" si="2"/>
        <v>5187922</v>
      </c>
      <c r="I13" s="4">
        <v>4821828</v>
      </c>
      <c r="J13" s="4">
        <v>351269</v>
      </c>
      <c r="K13" s="4">
        <v>3805</v>
      </c>
      <c r="L13" s="4">
        <v>11020</v>
      </c>
    </row>
    <row r="14" spans="2:12" ht="12" customHeight="1">
      <c r="B14" s="18"/>
      <c r="C14" s="19" t="s">
        <v>9</v>
      </c>
      <c r="D14" s="4">
        <f t="shared" si="1"/>
        <v>137</v>
      </c>
      <c r="E14" s="4">
        <v>73</v>
      </c>
      <c r="F14" s="5">
        <v>64</v>
      </c>
      <c r="G14" s="4">
        <v>3135</v>
      </c>
      <c r="H14" s="4">
        <f t="shared" si="2"/>
        <v>6712478</v>
      </c>
      <c r="I14" s="4">
        <v>6668465</v>
      </c>
      <c r="J14" s="4">
        <v>23394</v>
      </c>
      <c r="K14" s="4">
        <v>10834</v>
      </c>
      <c r="L14" s="4">
        <v>9785</v>
      </c>
    </row>
    <row r="15" spans="2:12" ht="12" customHeight="1">
      <c r="B15" s="18"/>
      <c r="C15" s="19" t="s">
        <v>10</v>
      </c>
      <c r="D15" s="4">
        <f t="shared" si="1"/>
        <v>158</v>
      </c>
      <c r="E15" s="4">
        <v>76</v>
      </c>
      <c r="F15" s="5">
        <v>82</v>
      </c>
      <c r="G15" s="4">
        <v>1375</v>
      </c>
      <c r="H15" s="4">
        <v>1223592</v>
      </c>
      <c r="I15" s="4">
        <v>204074</v>
      </c>
      <c r="J15" s="4">
        <v>16150</v>
      </c>
      <c r="K15" s="4">
        <v>250</v>
      </c>
      <c r="L15" s="4">
        <v>3118</v>
      </c>
    </row>
    <row r="16" spans="2:12" ht="12" customHeight="1">
      <c r="B16" s="18"/>
      <c r="C16" s="19" t="s">
        <v>11</v>
      </c>
      <c r="D16" s="4">
        <f t="shared" si="1"/>
        <v>265</v>
      </c>
      <c r="E16" s="4">
        <v>137</v>
      </c>
      <c r="F16" s="5">
        <v>128</v>
      </c>
      <c r="G16" s="4">
        <v>4010</v>
      </c>
      <c r="H16" s="4">
        <f t="shared" si="2"/>
        <v>3350162</v>
      </c>
      <c r="I16" s="4">
        <v>3253875</v>
      </c>
      <c r="J16" s="4">
        <v>90722</v>
      </c>
      <c r="K16" s="4">
        <v>2956</v>
      </c>
      <c r="L16" s="4">
        <v>2609</v>
      </c>
    </row>
    <row r="17" spans="2:12" ht="12" customHeight="1">
      <c r="B17" s="18"/>
      <c r="C17" s="19" t="s">
        <v>12</v>
      </c>
      <c r="D17" s="4">
        <f t="shared" si="1"/>
        <v>143</v>
      </c>
      <c r="E17" s="4">
        <v>69</v>
      </c>
      <c r="F17" s="5">
        <v>74</v>
      </c>
      <c r="G17" s="4">
        <v>1081</v>
      </c>
      <c r="H17" s="4">
        <f t="shared" si="2"/>
        <v>957682</v>
      </c>
      <c r="I17" s="4">
        <v>923535</v>
      </c>
      <c r="J17" s="4">
        <v>24655</v>
      </c>
      <c r="K17" s="4">
        <v>124</v>
      </c>
      <c r="L17" s="4">
        <v>9368</v>
      </c>
    </row>
    <row r="18" spans="2:12" ht="12" customHeight="1">
      <c r="B18" s="18"/>
      <c r="C18" s="19" t="s">
        <v>13</v>
      </c>
      <c r="D18" s="4">
        <f t="shared" si="1"/>
        <v>109</v>
      </c>
      <c r="E18" s="4">
        <v>53</v>
      </c>
      <c r="F18" s="5">
        <v>56</v>
      </c>
      <c r="G18" s="4">
        <v>1533</v>
      </c>
      <c r="H18" s="4">
        <f t="shared" si="2"/>
        <v>1169356</v>
      </c>
      <c r="I18" s="4">
        <v>1155308</v>
      </c>
      <c r="J18" s="4">
        <v>6968</v>
      </c>
      <c r="K18" s="4">
        <v>152</v>
      </c>
      <c r="L18" s="4">
        <v>6928</v>
      </c>
    </row>
    <row r="19" spans="2:12" ht="12" customHeight="1">
      <c r="B19" s="18"/>
      <c r="C19" s="19" t="s">
        <v>14</v>
      </c>
      <c r="D19" s="4">
        <f t="shared" si="1"/>
        <v>69</v>
      </c>
      <c r="E19" s="4">
        <v>23</v>
      </c>
      <c r="F19" s="5">
        <v>46</v>
      </c>
      <c r="G19" s="4">
        <v>463</v>
      </c>
      <c r="H19" s="4">
        <f t="shared" si="2"/>
        <v>210393</v>
      </c>
      <c r="I19" s="4">
        <v>201883</v>
      </c>
      <c r="J19" s="4">
        <v>7912</v>
      </c>
      <c r="K19" s="4">
        <v>22</v>
      </c>
      <c r="L19" s="4">
        <v>576</v>
      </c>
    </row>
    <row r="20" spans="2:12" ht="12" customHeight="1">
      <c r="B20" s="18"/>
      <c r="C20" s="19" t="s">
        <v>15</v>
      </c>
      <c r="D20" s="4">
        <f t="shared" si="1"/>
        <v>152</v>
      </c>
      <c r="E20" s="4">
        <v>82</v>
      </c>
      <c r="F20" s="5">
        <v>70</v>
      </c>
      <c r="G20" s="4">
        <v>2675</v>
      </c>
      <c r="H20" s="4">
        <f t="shared" si="2"/>
        <v>2239281</v>
      </c>
      <c r="I20" s="4">
        <v>2066936</v>
      </c>
      <c r="J20" s="4">
        <v>102217</v>
      </c>
      <c r="K20" s="4">
        <v>214</v>
      </c>
      <c r="L20" s="4">
        <v>69914</v>
      </c>
    </row>
    <row r="21" spans="2:12" ht="12" customHeight="1">
      <c r="B21" s="18"/>
      <c r="C21" s="19" t="s">
        <v>16</v>
      </c>
      <c r="D21" s="4">
        <f t="shared" si="1"/>
        <v>185</v>
      </c>
      <c r="E21" s="4">
        <v>95</v>
      </c>
      <c r="F21" s="5">
        <v>90</v>
      </c>
      <c r="G21" s="4">
        <v>2267</v>
      </c>
      <c r="H21" s="4">
        <f t="shared" si="2"/>
        <v>2711980</v>
      </c>
      <c r="I21" s="4">
        <v>2681102</v>
      </c>
      <c r="J21" s="4">
        <v>21721</v>
      </c>
      <c r="K21" s="4">
        <v>2450</v>
      </c>
      <c r="L21" s="4">
        <v>6707</v>
      </c>
    </row>
    <row r="22" spans="2:12" ht="12" customHeight="1">
      <c r="B22" s="18"/>
      <c r="C22" s="19" t="s">
        <v>17</v>
      </c>
      <c r="D22" s="4">
        <f t="shared" si="1"/>
        <v>160</v>
      </c>
      <c r="E22" s="4">
        <v>79</v>
      </c>
      <c r="F22" s="5">
        <v>81</v>
      </c>
      <c r="G22" s="4">
        <v>3028</v>
      </c>
      <c r="H22" s="4">
        <f t="shared" si="2"/>
        <v>5999133</v>
      </c>
      <c r="I22" s="4">
        <v>5890191</v>
      </c>
      <c r="J22" s="4">
        <v>32724</v>
      </c>
      <c r="K22" s="4">
        <v>3112</v>
      </c>
      <c r="L22" s="4">
        <v>73106</v>
      </c>
    </row>
    <row r="23" spans="2:12" ht="12" customHeight="1">
      <c r="B23" s="18"/>
      <c r="C23" s="19" t="s">
        <v>18</v>
      </c>
      <c r="D23" s="4">
        <f t="shared" si="1"/>
        <v>158</v>
      </c>
      <c r="E23" s="4">
        <v>72</v>
      </c>
      <c r="F23" s="5">
        <v>86</v>
      </c>
      <c r="G23" s="4">
        <v>1356</v>
      </c>
      <c r="H23" s="4">
        <f t="shared" si="2"/>
        <v>1066017</v>
      </c>
      <c r="I23" s="4">
        <v>1046316</v>
      </c>
      <c r="J23" s="4">
        <v>18225</v>
      </c>
      <c r="K23" s="4">
        <v>725</v>
      </c>
      <c r="L23" s="4">
        <v>751</v>
      </c>
    </row>
    <row r="24" spans="2:12" ht="12" customHeight="1">
      <c r="B24" s="18"/>
      <c r="C24" s="19" t="s">
        <v>19</v>
      </c>
      <c r="D24" s="4">
        <f t="shared" si="1"/>
        <v>65</v>
      </c>
      <c r="E24" s="4">
        <v>24</v>
      </c>
      <c r="F24" s="5">
        <v>41</v>
      </c>
      <c r="G24" s="4">
        <v>516</v>
      </c>
      <c r="H24" s="4">
        <f t="shared" si="2"/>
        <v>321306</v>
      </c>
      <c r="I24" s="4">
        <v>312267</v>
      </c>
      <c r="J24" s="4">
        <v>6586</v>
      </c>
      <c r="K24" s="4">
        <v>320</v>
      </c>
      <c r="L24" s="4">
        <v>2133</v>
      </c>
    </row>
    <row r="25" spans="2:12" ht="12" customHeight="1">
      <c r="B25" s="18"/>
      <c r="C25" s="19" t="s">
        <v>20</v>
      </c>
      <c r="D25" s="4">
        <f t="shared" si="1"/>
        <v>1336</v>
      </c>
      <c r="E25" s="4">
        <v>38</v>
      </c>
      <c r="F25" s="9">
        <v>1298</v>
      </c>
      <c r="G25" s="4">
        <v>2471</v>
      </c>
      <c r="H25" s="4">
        <f t="shared" si="2"/>
        <v>617091</v>
      </c>
      <c r="I25" s="4">
        <v>527742</v>
      </c>
      <c r="J25" s="4">
        <v>75165</v>
      </c>
      <c r="K25" s="4">
        <v>13245</v>
      </c>
      <c r="L25" s="4">
        <v>939</v>
      </c>
    </row>
    <row r="26" spans="2:12" ht="12" customHeight="1">
      <c r="B26" s="18"/>
      <c r="C26" s="19" t="s">
        <v>21</v>
      </c>
      <c r="D26" s="4">
        <f t="shared" si="1"/>
        <v>300</v>
      </c>
      <c r="E26" s="4">
        <v>64</v>
      </c>
      <c r="F26" s="5">
        <v>236</v>
      </c>
      <c r="G26" s="4">
        <v>1825</v>
      </c>
      <c r="H26" s="4">
        <f t="shared" si="2"/>
        <v>1651575</v>
      </c>
      <c r="I26" s="4">
        <v>1511547</v>
      </c>
      <c r="J26" s="4">
        <v>136326</v>
      </c>
      <c r="K26" s="4">
        <v>827</v>
      </c>
      <c r="L26" s="4">
        <v>2875</v>
      </c>
    </row>
    <row r="27" spans="2:12" ht="12" customHeight="1">
      <c r="B27" s="18"/>
      <c r="C27" s="19" t="s">
        <v>22</v>
      </c>
      <c r="D27" s="4">
        <f t="shared" si="1"/>
        <v>216</v>
      </c>
      <c r="E27" s="2">
        <v>68</v>
      </c>
      <c r="F27" s="2">
        <v>148</v>
      </c>
      <c r="G27" s="2">
        <v>1999</v>
      </c>
      <c r="H27" s="4">
        <f t="shared" si="2"/>
        <v>3169877</v>
      </c>
      <c r="I27" s="2">
        <v>3006605</v>
      </c>
      <c r="J27" s="2">
        <v>160159</v>
      </c>
      <c r="K27" s="2">
        <v>285</v>
      </c>
      <c r="L27" s="2">
        <v>2828</v>
      </c>
    </row>
    <row r="28" spans="2:12" ht="12" customHeight="1">
      <c r="B28" s="18"/>
      <c r="C28" s="19" t="s">
        <v>23</v>
      </c>
      <c r="D28" s="4">
        <f t="shared" si="1"/>
        <v>203</v>
      </c>
      <c r="E28" s="2">
        <v>77</v>
      </c>
      <c r="F28" s="2">
        <v>126</v>
      </c>
      <c r="G28" s="2">
        <v>1291</v>
      </c>
      <c r="H28" s="4">
        <f t="shared" si="2"/>
        <v>810382</v>
      </c>
      <c r="I28" s="2">
        <v>748712</v>
      </c>
      <c r="J28" s="2">
        <v>59672</v>
      </c>
      <c r="K28" s="2">
        <v>215</v>
      </c>
      <c r="L28" s="2">
        <v>1783</v>
      </c>
    </row>
    <row r="29" s="6" customFormat="1" ht="12" customHeight="1"/>
    <row r="30" ht="12" customHeight="1">
      <c r="B30" s="6" t="s">
        <v>24</v>
      </c>
    </row>
  </sheetData>
  <mergeCells count="5">
    <mergeCell ref="H3:L3"/>
    <mergeCell ref="B3:C4"/>
    <mergeCell ref="B6:C6"/>
    <mergeCell ref="D3:F3"/>
    <mergeCell ref="G3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2002-10-26T05:18:45Z</dcterms:created>
  <dcterms:modified xsi:type="dcterms:W3CDTF">2003-01-24T02:00:05Z</dcterms:modified>
  <cp:category/>
  <cp:version/>
  <cp:contentType/>
  <cp:contentStatus/>
</cp:coreProperties>
</file>