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2_事業所数、従業者数及び年間製造品販売額等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<sst xmlns="http://schemas.openxmlformats.org/spreadsheetml/2006/main" count="60" uniqueCount="40">
  <si>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総数</t>
  </si>
  <si>
    <t>事業所数</t>
  </si>
  <si>
    <t>千円</t>
  </si>
  <si>
    <t>昭和27年</t>
  </si>
  <si>
    <t>昭和28年</t>
  </si>
  <si>
    <t>区　分</t>
  </si>
  <si>
    <t>食料品製造業</t>
  </si>
  <si>
    <t>化学工業</t>
  </si>
  <si>
    <t>ゴム製品製造業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</si>
  <si>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</si>
  <si>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</si>
  <si>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</si>
  <si>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</si>
  <si>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</si>
  <si>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紡織業</t>
  </si>
  <si>
    <t>衣服及び見廻品製造業</t>
  </si>
  <si>
    <t>木材及び木製品製造業</t>
  </si>
  <si>
    <t>家具及び木製品製造業</t>
  </si>
  <si>
    <t>紙及び類似品製造業</t>
  </si>
  <si>
    <t>印刷・出版及び類似産業</t>
  </si>
  <si>
    <t>石油製品及び石炭製品製造業</t>
  </si>
  <si>
    <t>皮革及び皮革製品製造業</t>
  </si>
  <si>
    <t>ガラス及び土石製品製造業</t>
  </si>
  <si>
    <t>第一次金属製品製造業</t>
  </si>
  <si>
    <t>医療器械、理化学機械、写真機、光学機械器具及び時計製造業</t>
  </si>
  <si>
    <t>22.事業所数、従業者数及び年間製造品販売額等</t>
  </si>
  <si>
    <t>―</t>
  </si>
  <si>
    <t>男</t>
  </si>
  <si>
    <t>女</t>
  </si>
  <si>
    <t>常用労働者</t>
  </si>
  <si>
    <t>個人業主及び家族従業者数</t>
  </si>
  <si>
    <t>従業者数</t>
  </si>
  <si>
    <t>年間製造品販売額等</t>
  </si>
  <si>
    <t>製造品　　　</t>
  </si>
  <si>
    <t>販売額</t>
  </si>
  <si>
    <t>加工賃</t>
  </si>
  <si>
    <t>収入</t>
  </si>
  <si>
    <t>修理料</t>
  </si>
  <si>
    <t>人</t>
  </si>
  <si>
    <t xml:space="preserve"> 産業中分類別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</si>
</sst>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2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0" fontId="4" fillId="3" borderId="5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4" fillId="3" borderId="7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5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5" fillId="3" borderId="3" xfId="16" applyFont="1" applyFill="1" applyBorder="1" applyAlignment="1">
      <alignment horizontal="distributed" vertical="center"/>
    </xf>
    <xf numFmtId="38" fontId="5" fillId="3" borderId="10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center" vertical="center" wrapText="1"/>
    </xf>
    <xf numFmtId="38" fontId="4" fillId="4" borderId="11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center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 wrapText="1"/>
    </xf>
    <xf numFmtId="38" fontId="4" fillId="3" borderId="7" xfId="16" applyFont="1" applyFill="1" applyBorder="1" applyAlignment="1">
      <alignment horizontal="left" vertical="center"/>
    </xf>
    <xf numFmtId="38" fontId="4" fillId="3" borderId="8" xfId="16" applyFont="1" applyFill="1" applyBorder="1" applyAlignment="1">
      <alignment horizontal="left" vertical="center"/>
    </xf>
    <xf numFmtId="38" fontId="4" fillId="3" borderId="5" xfId="16" applyFont="1" applyFill="1" applyBorder="1" applyAlignment="1">
      <alignment horizontal="right" vertical="center"/>
    </xf>
    <xf numFmtId="38" fontId="4" fillId="3" borderId="6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right" vertical="center"/>
    </xf>
    <xf numFmtId="38" fontId="4" fillId="3" borderId="13" xfId="16" applyFont="1" applyFill="1" applyBorder="1" applyAlignment="1">
      <alignment horizontal="right" vertical="center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4" xfId="16" applyFont="1" applyFill="1" applyBorder="1" applyAlignment="1">
      <alignment horizontal="distributed" vertical="center" wrapText="1"/>
    </xf>
    <xf numFmtId="38" fontId="4" fillId="4" borderId="6" xfId="16" applyFont="1" applyFill="1" applyBorder="1" applyAlignment="1">
      <alignment horizontal="distributed" vertical="center" wrapText="1"/>
    </xf>
    <xf numFmtId="38" fontId="4" fillId="4" borderId="5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10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171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57150</xdr:rowOff>
    </xdr:from>
    <xdr:to>
      <xdr:col>2</xdr:col>
      <xdr:colOff>1238250</xdr:colOff>
      <xdr:row>32</xdr:row>
      <xdr:rowOff>66675</xdr:rowOff>
    </xdr:to>
    <xdr:sp>
      <xdr:nvSpPr>
        <xdr:cNvPr id="2" name="Line 2"/>
        <xdr:cNvSpPr>
          <a:spLocks/>
        </xdr:cNvSpPr>
      </xdr:nvSpPr>
      <xdr:spPr>
        <a:xfrm>
          <a:off x="857250" y="4676775"/>
          <a:ext cx="80010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25.625" style="7" customWidth="1"/>
    <col min="4" max="4" width="9.00390625" style="1" bestFit="1" customWidth="1"/>
    <col min="5" max="5" width="12.125" style="1" bestFit="1" customWidth="1"/>
    <col min="6" max="6" width="8.875" style="1" bestFit="1" customWidth="1"/>
    <col min="7" max="7" width="7.875" style="1" bestFit="1" customWidth="1"/>
    <col min="8" max="8" width="8.75390625" style="1" bestFit="1" customWidth="1"/>
    <col min="9" max="9" width="7.875" style="1" bestFit="1" customWidth="1"/>
    <col min="10" max="10" width="8.00390625" style="1" bestFit="1" customWidth="1"/>
    <col min="11" max="11" width="10.75390625" style="1" customWidth="1"/>
    <col min="12" max="12" width="13.125" style="1" bestFit="1" customWidth="1"/>
    <col min="13" max="13" width="12.50390625" style="1" bestFit="1" customWidth="1"/>
    <col min="14" max="14" width="10.875" style="1" bestFit="1" customWidth="1"/>
    <col min="15" max="15" width="12.125" style="1" bestFit="1" customWidth="1"/>
    <col min="16" max="16384" width="9.00390625" style="1" customWidth="1"/>
  </cols>
  <sheetData>
    <row r="1" spans="2:8" s="6" customFormat="1" ht="14.25">
      <c r="B1" s="11" t="s">
        <v>25</v>
      </c>
      <c r="C1" s="12"/>
      <c r="D1" s="13"/>
      <c r="E1" s="13"/>
      <c r="F1" s="13"/>
      <c r="G1" s="13"/>
      <c r="H1" s="13"/>
    </row>
    <row r="2" ht="12">
      <c r="C2" s="9"/>
    </row>
    <row r="3" spans="2:15" ht="12" customHeight="1">
      <c r="B3" s="38"/>
      <c r="C3" s="39"/>
      <c r="D3" s="31" t="s">
        <v>1</v>
      </c>
      <c r="E3" s="42" t="s">
        <v>31</v>
      </c>
      <c r="F3" s="47"/>
      <c r="G3" s="47"/>
      <c r="H3" s="47"/>
      <c r="I3" s="47"/>
      <c r="J3" s="47"/>
      <c r="K3" s="48"/>
      <c r="L3" s="42" t="s">
        <v>32</v>
      </c>
      <c r="M3" s="43"/>
      <c r="N3" s="43"/>
      <c r="O3" s="44"/>
    </row>
    <row r="4" spans="2:15" ht="12" customHeight="1">
      <c r="B4" s="40" t="s">
        <v>5</v>
      </c>
      <c r="C4" s="41"/>
      <c r="D4" s="32"/>
      <c r="E4" s="34" t="s">
        <v>0</v>
      </c>
      <c r="F4" s="42" t="s">
        <v>29</v>
      </c>
      <c r="G4" s="47"/>
      <c r="H4" s="48"/>
      <c r="I4" s="42" t="s">
        <v>30</v>
      </c>
      <c r="J4" s="47"/>
      <c r="K4" s="48"/>
      <c r="L4" s="45" t="s">
        <v>0</v>
      </c>
      <c r="M4" s="25" t="s">
        <v>33</v>
      </c>
      <c r="N4" s="25" t="s">
        <v>35</v>
      </c>
      <c r="O4" s="23" t="s">
        <v>37</v>
      </c>
    </row>
    <row r="5" spans="2:15" ht="12" customHeight="1">
      <c r="B5" s="36" t="s">
        <v>39</v>
      </c>
      <c r="C5" s="37"/>
      <c r="D5" s="33"/>
      <c r="E5" s="35"/>
      <c r="F5" s="16" t="s">
        <v>0</v>
      </c>
      <c r="G5" s="16" t="s">
        <v>27</v>
      </c>
      <c r="H5" s="16" t="s">
        <v>28</v>
      </c>
      <c r="I5" s="16" t="s">
        <v>0</v>
      </c>
      <c r="J5" s="16" t="s">
        <v>27</v>
      </c>
      <c r="K5" s="16" t="s">
        <v>28</v>
      </c>
      <c r="L5" s="46"/>
      <c r="M5" s="26" t="s">
        <v>34</v>
      </c>
      <c r="N5" s="26" t="s">
        <v>36</v>
      </c>
      <c r="O5" s="24" t="s">
        <v>36</v>
      </c>
    </row>
    <row r="6" spans="2:15" ht="12" customHeight="1">
      <c r="B6" s="14"/>
      <c r="C6" s="15"/>
      <c r="D6" s="10"/>
      <c r="E6" s="27" t="s">
        <v>38</v>
      </c>
      <c r="F6" s="27" t="s">
        <v>38</v>
      </c>
      <c r="G6" s="27" t="s">
        <v>38</v>
      </c>
      <c r="H6" s="27" t="s">
        <v>38</v>
      </c>
      <c r="I6" s="27" t="s">
        <v>38</v>
      </c>
      <c r="J6" s="27" t="s">
        <v>38</v>
      </c>
      <c r="K6" s="27" t="s">
        <v>38</v>
      </c>
      <c r="L6" s="28" t="s">
        <v>2</v>
      </c>
      <c r="M6" s="28" t="s">
        <v>2</v>
      </c>
      <c r="N6" s="28" t="s">
        <v>2</v>
      </c>
      <c r="O6" s="28" t="s">
        <v>2</v>
      </c>
    </row>
    <row r="7" spans="2:15" s="8" customFormat="1" ht="12" customHeight="1">
      <c r="B7" s="29" t="s">
        <v>3</v>
      </c>
      <c r="C7" s="30"/>
      <c r="D7" s="3">
        <v>8222</v>
      </c>
      <c r="E7" s="3">
        <v>79934</v>
      </c>
      <c r="F7" s="3">
        <v>70329</v>
      </c>
      <c r="G7" s="3">
        <v>40314</v>
      </c>
      <c r="H7" s="3">
        <v>300015</v>
      </c>
      <c r="I7" s="3">
        <v>9605</v>
      </c>
      <c r="J7" s="3">
        <v>6746</v>
      </c>
      <c r="K7" s="3">
        <v>2859</v>
      </c>
      <c r="L7" s="3">
        <v>52103835</v>
      </c>
      <c r="M7" s="3">
        <v>49271166</v>
      </c>
      <c r="N7" s="3">
        <v>2722051</v>
      </c>
      <c r="O7" s="3">
        <v>110618</v>
      </c>
    </row>
    <row r="8" spans="2:15" s="8" customFormat="1" ht="12" customHeight="1">
      <c r="B8" s="29" t="s">
        <v>4</v>
      </c>
      <c r="C8" s="30"/>
      <c r="D8" s="3">
        <f>SUM(D9:D27)</f>
        <v>8931</v>
      </c>
      <c r="E8" s="3">
        <f aca="true" t="shared" si="0" ref="E8:O8">SUM(E9:E27)</f>
        <v>84532</v>
      </c>
      <c r="F8" s="3">
        <f t="shared" si="0"/>
        <v>74326</v>
      </c>
      <c r="G8" s="3">
        <f t="shared" si="0"/>
        <v>43070</v>
      </c>
      <c r="H8" s="3">
        <f t="shared" si="0"/>
        <v>31256</v>
      </c>
      <c r="I8" s="3">
        <f t="shared" si="0"/>
        <v>10206</v>
      </c>
      <c r="J8" s="3">
        <f>SUM(J9:J27)</f>
        <v>6769</v>
      </c>
      <c r="K8" s="3">
        <f t="shared" si="0"/>
        <v>3437</v>
      </c>
      <c r="L8" s="3">
        <f t="shared" si="0"/>
        <v>63695162</v>
      </c>
      <c r="M8" s="3">
        <f t="shared" si="0"/>
        <v>60358319</v>
      </c>
      <c r="N8" s="3">
        <f t="shared" si="0"/>
        <v>3189874</v>
      </c>
      <c r="O8" s="3">
        <f t="shared" si="0"/>
        <v>146969</v>
      </c>
    </row>
    <row r="9" spans="2:15" ht="12" customHeight="1">
      <c r="B9" s="17"/>
      <c r="C9" s="18" t="s">
        <v>6</v>
      </c>
      <c r="D9" s="4">
        <v>978</v>
      </c>
      <c r="E9" s="4">
        <f>SUM(F9,I9)</f>
        <v>8203</v>
      </c>
      <c r="F9" s="4">
        <f>SUM(G9,H9)</f>
        <v>7261</v>
      </c>
      <c r="G9" s="4">
        <v>5761</v>
      </c>
      <c r="H9" s="4">
        <v>1500</v>
      </c>
      <c r="I9" s="4">
        <f>SUM(J9,K9)</f>
        <v>942</v>
      </c>
      <c r="J9" s="4">
        <v>673</v>
      </c>
      <c r="K9" s="4">
        <v>269</v>
      </c>
      <c r="L9" s="2">
        <f>SUM(M9:O9)</f>
        <v>15401689</v>
      </c>
      <c r="M9" s="2">
        <v>15285674</v>
      </c>
      <c r="N9" s="2">
        <v>116015</v>
      </c>
      <c r="O9" s="4" t="s">
        <v>26</v>
      </c>
    </row>
    <row r="10" spans="2:15" ht="12" customHeight="1">
      <c r="B10" s="21"/>
      <c r="C10" s="22" t="s">
        <v>14</v>
      </c>
      <c r="D10" s="4">
        <v>4593</v>
      </c>
      <c r="E10" s="4">
        <f aca="true" t="shared" si="1" ref="E10:E27">SUM(F10,I10)</f>
        <v>37766</v>
      </c>
      <c r="F10" s="4">
        <f aca="true" t="shared" si="2" ref="F10:F27">SUM(G10,H10)</f>
        <v>31556</v>
      </c>
      <c r="G10" s="4">
        <v>9149</v>
      </c>
      <c r="H10" s="4">
        <v>22407</v>
      </c>
      <c r="I10" s="4">
        <f aca="true" t="shared" si="3" ref="I10:I27">SUM(J10,K10)</f>
        <v>6210</v>
      </c>
      <c r="J10" s="4">
        <v>3378</v>
      </c>
      <c r="K10" s="4">
        <v>2832</v>
      </c>
      <c r="L10" s="2">
        <f aca="true" t="shared" si="4" ref="L10:L27">SUM(M10:O10)</f>
        <v>24893428</v>
      </c>
      <c r="M10" s="2">
        <v>22899724</v>
      </c>
      <c r="N10" s="2">
        <v>1991367</v>
      </c>
      <c r="O10" s="4">
        <v>2337</v>
      </c>
    </row>
    <row r="11" spans="2:15" ht="12" customHeight="1">
      <c r="B11" s="19"/>
      <c r="C11" s="20" t="s">
        <v>15</v>
      </c>
      <c r="D11" s="4">
        <v>246</v>
      </c>
      <c r="E11" s="4">
        <f t="shared" si="1"/>
        <v>2518</v>
      </c>
      <c r="F11" s="4">
        <f t="shared" si="2"/>
        <v>2262</v>
      </c>
      <c r="G11" s="4">
        <v>495</v>
      </c>
      <c r="H11" s="4">
        <v>1767</v>
      </c>
      <c r="I11" s="4">
        <f t="shared" si="3"/>
        <v>256</v>
      </c>
      <c r="J11" s="4">
        <v>161</v>
      </c>
      <c r="K11" s="4">
        <v>95</v>
      </c>
      <c r="L11" s="2">
        <f t="shared" si="4"/>
        <v>881699</v>
      </c>
      <c r="M11" s="2">
        <v>719029</v>
      </c>
      <c r="N11" s="2">
        <v>161716</v>
      </c>
      <c r="O11" s="4">
        <v>954</v>
      </c>
    </row>
    <row r="12" spans="2:15" ht="12" customHeight="1">
      <c r="B12" s="21"/>
      <c r="C12" s="22" t="s">
        <v>16</v>
      </c>
      <c r="D12" s="4">
        <v>933</v>
      </c>
      <c r="E12" s="4">
        <f t="shared" si="1"/>
        <v>6384</v>
      </c>
      <c r="F12" s="4">
        <f t="shared" si="2"/>
        <v>5608</v>
      </c>
      <c r="G12" s="4">
        <v>4658</v>
      </c>
      <c r="H12" s="4">
        <v>950</v>
      </c>
      <c r="I12" s="4">
        <f t="shared" si="3"/>
        <v>776</v>
      </c>
      <c r="J12" s="4">
        <v>723</v>
      </c>
      <c r="K12" s="4">
        <v>53</v>
      </c>
      <c r="L12" s="2">
        <f t="shared" si="4"/>
        <v>3366208</v>
      </c>
      <c r="M12" s="2">
        <v>3283833</v>
      </c>
      <c r="N12" s="2">
        <v>80345</v>
      </c>
      <c r="O12" s="4">
        <v>2030</v>
      </c>
    </row>
    <row r="13" spans="2:15" ht="12" customHeight="1">
      <c r="B13" s="21"/>
      <c r="C13" s="22" t="s">
        <v>17</v>
      </c>
      <c r="D13" s="4">
        <v>442</v>
      </c>
      <c r="E13" s="4">
        <f t="shared" si="1"/>
        <v>2032</v>
      </c>
      <c r="F13" s="4">
        <f t="shared" si="2"/>
        <v>1604</v>
      </c>
      <c r="G13" s="4">
        <v>1454</v>
      </c>
      <c r="H13" s="4">
        <v>150</v>
      </c>
      <c r="I13" s="4">
        <f t="shared" si="3"/>
        <v>428</v>
      </c>
      <c r="J13" s="4">
        <v>422</v>
      </c>
      <c r="K13" s="4">
        <v>6</v>
      </c>
      <c r="L13" s="2">
        <f t="shared" si="4"/>
        <v>601151</v>
      </c>
      <c r="M13" s="2">
        <v>577217</v>
      </c>
      <c r="N13" s="2">
        <v>19747</v>
      </c>
      <c r="O13" s="4">
        <v>4187</v>
      </c>
    </row>
    <row r="14" spans="2:15" ht="12" customHeight="1">
      <c r="B14" s="21"/>
      <c r="C14" s="22" t="s">
        <v>18</v>
      </c>
      <c r="D14" s="4">
        <v>124</v>
      </c>
      <c r="E14" s="4">
        <f t="shared" si="1"/>
        <v>1375</v>
      </c>
      <c r="F14" s="4">
        <f t="shared" si="2"/>
        <v>1236</v>
      </c>
      <c r="G14" s="4">
        <v>822</v>
      </c>
      <c r="H14" s="4">
        <v>414</v>
      </c>
      <c r="I14" s="4">
        <f t="shared" si="3"/>
        <v>139</v>
      </c>
      <c r="J14" s="4">
        <v>102</v>
      </c>
      <c r="K14" s="4">
        <v>37</v>
      </c>
      <c r="L14" s="2">
        <f t="shared" si="4"/>
        <v>1426234</v>
      </c>
      <c r="M14" s="2">
        <v>1416918</v>
      </c>
      <c r="N14" s="2">
        <v>9316</v>
      </c>
      <c r="O14" s="4" t="s">
        <v>26</v>
      </c>
    </row>
    <row r="15" spans="2:15" ht="12" customHeight="1">
      <c r="B15" s="21"/>
      <c r="C15" s="22" t="s">
        <v>19</v>
      </c>
      <c r="D15" s="4">
        <v>138</v>
      </c>
      <c r="E15" s="4">
        <f t="shared" si="1"/>
        <v>1501</v>
      </c>
      <c r="F15" s="4">
        <f t="shared" si="2"/>
        <v>1391</v>
      </c>
      <c r="G15" s="4">
        <v>1185</v>
      </c>
      <c r="H15" s="4">
        <v>206</v>
      </c>
      <c r="I15" s="4">
        <f t="shared" si="3"/>
        <v>110</v>
      </c>
      <c r="J15" s="4">
        <v>97</v>
      </c>
      <c r="K15" s="4">
        <v>13</v>
      </c>
      <c r="L15" s="2">
        <f t="shared" si="4"/>
        <v>514087</v>
      </c>
      <c r="M15" s="2">
        <v>487352</v>
      </c>
      <c r="N15" s="2">
        <v>26735</v>
      </c>
      <c r="O15" s="4" t="s">
        <v>26</v>
      </c>
    </row>
    <row r="16" spans="2:15" ht="12" customHeight="1">
      <c r="B16" s="21"/>
      <c r="C16" s="22" t="s">
        <v>7</v>
      </c>
      <c r="D16" s="4">
        <v>46</v>
      </c>
      <c r="E16" s="4">
        <f t="shared" si="1"/>
        <v>2143</v>
      </c>
      <c r="F16" s="4">
        <f t="shared" si="2"/>
        <v>2115</v>
      </c>
      <c r="G16" s="4">
        <v>1777</v>
      </c>
      <c r="H16" s="4">
        <v>338</v>
      </c>
      <c r="I16" s="4">
        <f t="shared" si="3"/>
        <v>28</v>
      </c>
      <c r="J16" s="4">
        <v>25</v>
      </c>
      <c r="K16" s="4">
        <v>3</v>
      </c>
      <c r="L16" s="2">
        <f t="shared" si="4"/>
        <v>2932819</v>
      </c>
      <c r="M16" s="2">
        <v>2927346</v>
      </c>
      <c r="N16" s="2">
        <v>5473</v>
      </c>
      <c r="O16" s="4" t="s">
        <v>26</v>
      </c>
    </row>
    <row r="17" spans="2:15" ht="12" customHeight="1">
      <c r="B17" s="21"/>
      <c r="C17" s="22" t="s">
        <v>20</v>
      </c>
      <c r="D17" s="4">
        <v>16</v>
      </c>
      <c r="E17" s="4">
        <f t="shared" si="1"/>
        <v>239</v>
      </c>
      <c r="F17" s="4">
        <f t="shared" si="2"/>
        <v>228</v>
      </c>
      <c r="G17" s="4">
        <v>207</v>
      </c>
      <c r="H17" s="4">
        <v>21</v>
      </c>
      <c r="I17" s="4">
        <f t="shared" si="3"/>
        <v>11</v>
      </c>
      <c r="J17" s="4">
        <v>11</v>
      </c>
      <c r="K17" s="4" t="s">
        <v>26</v>
      </c>
      <c r="L17" s="2">
        <f t="shared" si="4"/>
        <v>347943</v>
      </c>
      <c r="M17" s="2">
        <v>346959</v>
      </c>
      <c r="N17" s="2">
        <v>984</v>
      </c>
      <c r="O17" s="4" t="s">
        <v>26</v>
      </c>
    </row>
    <row r="18" spans="2:15" ht="12" customHeight="1">
      <c r="B18" s="21"/>
      <c r="C18" s="22" t="s">
        <v>8</v>
      </c>
      <c r="D18" s="4">
        <v>11</v>
      </c>
      <c r="E18" s="4">
        <f t="shared" si="1"/>
        <v>348</v>
      </c>
      <c r="F18" s="4">
        <f t="shared" si="2"/>
        <v>341</v>
      </c>
      <c r="G18" s="4">
        <v>176</v>
      </c>
      <c r="H18" s="4">
        <v>165</v>
      </c>
      <c r="I18" s="4">
        <f t="shared" si="3"/>
        <v>7</v>
      </c>
      <c r="J18" s="4">
        <v>5</v>
      </c>
      <c r="K18" s="4">
        <v>2</v>
      </c>
      <c r="L18" s="2">
        <f t="shared" si="4"/>
        <v>313836</v>
      </c>
      <c r="M18" s="2">
        <v>305775</v>
      </c>
      <c r="N18" s="2">
        <v>8011</v>
      </c>
      <c r="O18" s="4">
        <v>50</v>
      </c>
    </row>
    <row r="19" spans="2:15" ht="12" customHeight="1">
      <c r="B19" s="21"/>
      <c r="C19" s="22" t="s">
        <v>21</v>
      </c>
      <c r="D19" s="4">
        <v>57</v>
      </c>
      <c r="E19" s="4">
        <f t="shared" si="1"/>
        <v>319</v>
      </c>
      <c r="F19" s="4">
        <f t="shared" si="2"/>
        <v>252</v>
      </c>
      <c r="G19" s="4">
        <v>174</v>
      </c>
      <c r="H19" s="4">
        <v>78</v>
      </c>
      <c r="I19" s="4">
        <f t="shared" si="3"/>
        <v>67</v>
      </c>
      <c r="J19" s="4">
        <v>51</v>
      </c>
      <c r="K19" s="4">
        <v>16</v>
      </c>
      <c r="L19" s="2">
        <f t="shared" si="4"/>
        <v>134744</v>
      </c>
      <c r="M19" s="2">
        <v>125532</v>
      </c>
      <c r="N19" s="2">
        <v>8265</v>
      </c>
      <c r="O19" s="4">
        <v>947</v>
      </c>
    </row>
    <row r="20" spans="2:15" ht="12" customHeight="1">
      <c r="B20" s="21"/>
      <c r="C20" s="22" t="s">
        <v>22</v>
      </c>
      <c r="D20" s="4">
        <v>247</v>
      </c>
      <c r="E20" s="4">
        <f t="shared" si="1"/>
        <v>2253</v>
      </c>
      <c r="F20" s="4">
        <f t="shared" si="2"/>
        <v>2018</v>
      </c>
      <c r="G20" s="4">
        <v>1667</v>
      </c>
      <c r="H20" s="4">
        <v>351</v>
      </c>
      <c r="I20" s="4">
        <f t="shared" si="3"/>
        <v>235</v>
      </c>
      <c r="J20" s="4">
        <v>204</v>
      </c>
      <c r="K20" s="4">
        <v>31</v>
      </c>
      <c r="L20" s="2">
        <f t="shared" si="4"/>
        <v>853819</v>
      </c>
      <c r="M20" s="2">
        <v>846566</v>
      </c>
      <c r="N20" s="2">
        <v>6861</v>
      </c>
      <c r="O20" s="4">
        <v>392</v>
      </c>
    </row>
    <row r="21" spans="2:15" ht="12" customHeight="1">
      <c r="B21" s="21"/>
      <c r="C21" s="22" t="s">
        <v>23</v>
      </c>
      <c r="D21" s="4">
        <v>66</v>
      </c>
      <c r="E21" s="4">
        <f t="shared" si="1"/>
        <v>2550</v>
      </c>
      <c r="F21" s="4">
        <f t="shared" si="2"/>
        <v>2512</v>
      </c>
      <c r="G21" s="4">
        <v>2328</v>
      </c>
      <c r="H21" s="4">
        <v>184</v>
      </c>
      <c r="I21" s="4">
        <f t="shared" si="3"/>
        <v>38</v>
      </c>
      <c r="J21" s="4">
        <v>30</v>
      </c>
      <c r="K21" s="4">
        <v>8</v>
      </c>
      <c r="L21" s="2">
        <f t="shared" si="4"/>
        <v>2008015</v>
      </c>
      <c r="M21" s="2">
        <v>1975477</v>
      </c>
      <c r="N21" s="2">
        <v>31937</v>
      </c>
      <c r="O21" s="4">
        <v>601</v>
      </c>
    </row>
    <row r="22" spans="2:15" ht="12" customHeight="1">
      <c r="B22" s="17"/>
      <c r="C22" s="18" t="s">
        <v>9</v>
      </c>
      <c r="D22" s="4">
        <v>300</v>
      </c>
      <c r="E22" s="4">
        <f t="shared" si="1"/>
        <v>3426</v>
      </c>
      <c r="F22" s="4">
        <f t="shared" si="2"/>
        <v>3155</v>
      </c>
      <c r="G22" s="4">
        <v>2509</v>
      </c>
      <c r="H22" s="4">
        <v>646</v>
      </c>
      <c r="I22" s="4">
        <f t="shared" si="3"/>
        <v>271</v>
      </c>
      <c r="J22" s="4">
        <v>263</v>
      </c>
      <c r="K22" s="4">
        <v>8</v>
      </c>
      <c r="L22" s="2">
        <f t="shared" si="4"/>
        <v>2106811</v>
      </c>
      <c r="M22" s="2">
        <v>1884571</v>
      </c>
      <c r="N22" s="2">
        <v>207670</v>
      </c>
      <c r="O22" s="4">
        <v>14570</v>
      </c>
    </row>
    <row r="23" spans="2:15" ht="12" customHeight="1">
      <c r="B23" s="17"/>
      <c r="C23" s="18" t="s">
        <v>10</v>
      </c>
      <c r="D23" s="4">
        <v>254</v>
      </c>
      <c r="E23" s="4">
        <f t="shared" si="1"/>
        <v>3628</v>
      </c>
      <c r="F23" s="4">
        <f t="shared" si="2"/>
        <v>3425</v>
      </c>
      <c r="G23" s="4">
        <v>3183</v>
      </c>
      <c r="H23" s="4">
        <v>242</v>
      </c>
      <c r="I23" s="4">
        <f t="shared" si="3"/>
        <v>203</v>
      </c>
      <c r="J23" s="4">
        <v>193</v>
      </c>
      <c r="K23" s="4">
        <v>10</v>
      </c>
      <c r="L23" s="2">
        <f t="shared" si="4"/>
        <v>1578056</v>
      </c>
      <c r="M23" s="2">
        <v>1375250</v>
      </c>
      <c r="N23" s="2">
        <v>130032</v>
      </c>
      <c r="O23" s="4">
        <v>72774</v>
      </c>
    </row>
    <row r="24" spans="2:15" s="5" customFormat="1" ht="12" customHeight="1">
      <c r="B24" s="21"/>
      <c r="C24" s="22" t="s">
        <v>11</v>
      </c>
      <c r="D24" s="4">
        <v>61</v>
      </c>
      <c r="E24" s="4">
        <f t="shared" si="1"/>
        <v>2588</v>
      </c>
      <c r="F24" s="4">
        <f t="shared" si="2"/>
        <v>2545</v>
      </c>
      <c r="G24" s="4">
        <v>1691</v>
      </c>
      <c r="H24" s="4">
        <v>854</v>
      </c>
      <c r="I24" s="4">
        <f t="shared" si="3"/>
        <v>43</v>
      </c>
      <c r="J24" s="4">
        <v>40</v>
      </c>
      <c r="K24" s="4">
        <v>3</v>
      </c>
      <c r="L24" s="2">
        <f t="shared" si="4"/>
        <v>1252890</v>
      </c>
      <c r="M24" s="2">
        <v>1219647</v>
      </c>
      <c r="N24" s="2">
        <v>31778</v>
      </c>
      <c r="O24" s="4">
        <v>1465</v>
      </c>
    </row>
    <row r="25" spans="2:15" ht="12" customHeight="1">
      <c r="B25" s="21"/>
      <c r="C25" s="22" t="s">
        <v>12</v>
      </c>
      <c r="D25" s="4">
        <v>134</v>
      </c>
      <c r="E25" s="4">
        <f t="shared" si="1"/>
        <v>5318</v>
      </c>
      <c r="F25" s="4">
        <f t="shared" si="2"/>
        <v>5220</v>
      </c>
      <c r="G25" s="4">
        <v>4818</v>
      </c>
      <c r="H25" s="4">
        <v>402</v>
      </c>
      <c r="I25" s="4">
        <f t="shared" si="3"/>
        <v>98</v>
      </c>
      <c r="J25" s="4">
        <v>94</v>
      </c>
      <c r="K25" s="4">
        <v>4</v>
      </c>
      <c r="L25" s="2">
        <f t="shared" si="4"/>
        <v>4505273</v>
      </c>
      <c r="M25" s="2">
        <v>4138401</v>
      </c>
      <c r="N25" s="2">
        <v>322126</v>
      </c>
      <c r="O25" s="4">
        <v>44746</v>
      </c>
    </row>
    <row r="26" spans="2:15" ht="24" customHeight="1">
      <c r="B26" s="21"/>
      <c r="C26" s="22" t="s">
        <v>24</v>
      </c>
      <c r="D26" s="4">
        <v>69</v>
      </c>
      <c r="E26" s="4">
        <f t="shared" si="1"/>
        <v>586</v>
      </c>
      <c r="F26" s="4">
        <f t="shared" si="2"/>
        <v>516</v>
      </c>
      <c r="G26" s="4">
        <v>356</v>
      </c>
      <c r="H26" s="4">
        <v>160</v>
      </c>
      <c r="I26" s="4">
        <f t="shared" si="3"/>
        <v>70</v>
      </c>
      <c r="J26" s="4">
        <v>69</v>
      </c>
      <c r="K26" s="4">
        <v>1</v>
      </c>
      <c r="L26" s="2">
        <f t="shared" si="4"/>
        <v>169864</v>
      </c>
      <c r="M26" s="2">
        <v>152407</v>
      </c>
      <c r="N26" s="2">
        <v>16219</v>
      </c>
      <c r="O26" s="4">
        <v>1238</v>
      </c>
    </row>
    <row r="27" spans="2:15" ht="12" customHeight="1">
      <c r="B27" s="21"/>
      <c r="C27" s="22" t="s">
        <v>13</v>
      </c>
      <c r="D27" s="4">
        <v>216</v>
      </c>
      <c r="E27" s="4">
        <f t="shared" si="1"/>
        <v>1355</v>
      </c>
      <c r="F27" s="4">
        <f t="shared" si="2"/>
        <v>1081</v>
      </c>
      <c r="G27" s="4">
        <v>660</v>
      </c>
      <c r="H27" s="4">
        <v>421</v>
      </c>
      <c r="I27" s="4">
        <f t="shared" si="3"/>
        <v>274</v>
      </c>
      <c r="J27" s="4">
        <v>228</v>
      </c>
      <c r="K27" s="4">
        <v>46</v>
      </c>
      <c r="L27" s="2">
        <f t="shared" si="4"/>
        <v>406596</v>
      </c>
      <c r="M27" s="2">
        <v>390641</v>
      </c>
      <c r="N27" s="2">
        <v>15277</v>
      </c>
      <c r="O27" s="4">
        <v>678</v>
      </c>
    </row>
    <row r="29" ht="12">
      <c r="D29" s="5"/>
    </row>
  </sheetData>
  <mergeCells count="12">
    <mergeCell ref="L3:O3"/>
    <mergeCell ref="L4:L5"/>
    <mergeCell ref="F4:H4"/>
    <mergeCell ref="I4:K4"/>
    <mergeCell ref="E3:K3"/>
    <mergeCell ref="B8:C8"/>
    <mergeCell ref="B7:C7"/>
    <mergeCell ref="D3:D5"/>
    <mergeCell ref="E4:E5"/>
    <mergeCell ref="B5:C5"/>
    <mergeCell ref="B3:C3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2002-10-26T05:18:45Z</dcterms:created>
  <dcterms:modified xsi:type="dcterms:W3CDTF">2003-01-10T06:06:38Z</dcterms:modified>
  <cp:category/>
  <cp:version/>
  <cp:contentType/>
  <cp:contentStatus/>
</cp:coreProperties>
</file>