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990" windowWidth="12120" windowHeight="8835" activeTab="0"/>
  </bookViews>
  <sheets>
    <sheet name="55_春蚕収繭量" sheetId="1" r:id="rId1"/>
  </sheets>
  <definedNames>
    <definedName name="_xlnm.Print_Titles" localSheetId="0">'55_春蚕収繭量'!$3:$5</definedName>
  </definedNames>
  <calcPr fullCalcOnLoad="1"/>
</workbook>
</file>

<file path=xl/sharedStrings.xml><?xml version="1.0" encoding="utf-8"?>
<sst xmlns="http://schemas.openxmlformats.org/spreadsheetml/2006/main" count="110" uniqueCount="99">
  <si>
    <t>ha</t>
  </si>
  <si>
    <t>t</t>
  </si>
  <si>
    <t>kg</t>
  </si>
  <si>
    <t>前橋市</t>
  </si>
  <si>
    <t>資料：関東農政局群馬統計情報事務所</t>
  </si>
  <si>
    <t>掃立卵量</t>
  </si>
  <si>
    <t>収繭量</t>
  </si>
  <si>
    <t>糸繭</t>
  </si>
  <si>
    <t>糸繭</t>
  </si>
  <si>
    <t>使用
実面積</t>
  </si>
  <si>
    <t>飼育
農家数</t>
  </si>
  <si>
    <t>市  町  村</t>
  </si>
  <si>
    <t>10戸</t>
  </si>
  <si>
    <t>10箱</t>
  </si>
  <si>
    <t>10a当り
収繭量</t>
  </si>
  <si>
    <t>箱当り
収繭量</t>
  </si>
  <si>
    <t>総数</t>
  </si>
  <si>
    <t>勢多・前橋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</si>
  <si>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</si>
  <si>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</si>
  <si>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</si>
  <si>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</si>
  <si>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</si>
  <si>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</si>
  <si>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</si>
  <si>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</si>
  <si>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</si>
  <si>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北群馬・渋川</t>
  </si>
  <si>
    <t>渋川市</t>
  </si>
  <si>
    <t>子持村</t>
  </si>
  <si>
    <t>小野上村</t>
  </si>
  <si>
    <t>伊香保町</t>
  </si>
  <si>
    <t>榛東村</t>
  </si>
  <si>
    <t>吉岡村</t>
  </si>
  <si>
    <t>佐波・伊勢崎</t>
  </si>
  <si>
    <t>伊勢崎市</t>
  </si>
  <si>
    <t>境町</t>
  </si>
  <si>
    <t>玉村町</t>
  </si>
  <si>
    <t>高崎市</t>
  </si>
  <si>
    <t>榛名町</t>
  </si>
  <si>
    <t>倉渕村</t>
  </si>
  <si>
    <t>箕郷町</t>
  </si>
  <si>
    <t>群馬町</t>
  </si>
  <si>
    <t>碓氷・安中</t>
  </si>
  <si>
    <t>松井田町</t>
  </si>
  <si>
    <t>多野・藤岡</t>
  </si>
  <si>
    <t>藤岡市</t>
  </si>
  <si>
    <t>新町</t>
  </si>
  <si>
    <t>鬼石町</t>
  </si>
  <si>
    <t>吉井町</t>
  </si>
  <si>
    <t>万場町</t>
  </si>
  <si>
    <t>中里村</t>
  </si>
  <si>
    <t>上野村</t>
  </si>
  <si>
    <t>甘楽・富岡</t>
  </si>
  <si>
    <t>妙義町</t>
  </si>
  <si>
    <t>下仁田町</t>
  </si>
  <si>
    <t>南牧村</t>
  </si>
  <si>
    <t>甘楽町</t>
  </si>
  <si>
    <t>吾妻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</si>
  <si>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</si>
  <si>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</si>
  <si>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</si>
  <si>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</si>
  <si>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</si>
  <si>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</si>
  <si>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</si>
  <si>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</si>
  <si>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利根・沼田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</si>
  <si>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</si>
  <si>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</si>
  <si>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</si>
  <si>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</si>
  <si>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</si>
  <si>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</si>
  <si>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</si>
  <si>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</si>
  <si>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</si>
  <si>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新田・太田</t>
  </si>
  <si>
    <t>太田市</t>
  </si>
  <si>
    <t>尾島町</t>
  </si>
  <si>
    <t>新田町</t>
  </si>
  <si>
    <t>薮塚本町</t>
  </si>
  <si>
    <t>山田・桐生</t>
  </si>
  <si>
    <t>桐生市</t>
  </si>
  <si>
    <t>大間々町</t>
  </si>
  <si>
    <t>邑楽・館林</t>
  </si>
  <si>
    <t>館林市</t>
  </si>
  <si>
    <t>板倉町</t>
  </si>
  <si>
    <t>明和村</t>
  </si>
  <si>
    <t>千代田村</t>
  </si>
  <si>
    <t>大泉町</t>
  </si>
  <si>
    <t>邑楽町</t>
  </si>
  <si>
    <t>群馬・高崎</t>
  </si>
  <si>
    <t>55．春蚕収繭量 （昭和48年）</t>
  </si>
  <si>
    <t>赤堀村</t>
  </si>
  <si>
    <t>富岡市</t>
  </si>
  <si>
    <t>笠懸村</t>
  </si>
  <si>
    <t>安中市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</si>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</sst>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;[Red]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 horizontal="distributed" vertical="center" wrapText="1"/>
    </xf>
    <xf numFmtId="0" fontId="0" fillId="3" borderId="1" xfId="0" applyFill="1" applyBorder="1" applyAlignment="1">
      <alignment/>
    </xf>
    <xf numFmtId="0" fontId="2" fillId="3" borderId="6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10.625" style="1" customWidth="1"/>
    <col min="5" max="8" width="9.25390625" style="1" bestFit="1" customWidth="1"/>
    <col min="9" max="9" width="9.875" style="1" bestFit="1" customWidth="1"/>
    <col min="10" max="10" width="9.75390625" style="1" bestFit="1" customWidth="1"/>
    <col min="11" max="11" width="9.00390625" style="1" customWidth="1"/>
    <col min="12" max="12" width="10.375" style="1" bestFit="1" customWidth="1"/>
    <col min="13" max="16384" width="9.00390625" style="1" customWidth="1"/>
  </cols>
  <sheetData>
    <row r="1" ht="14.25" customHeight="1">
      <c r="B1" s="8" t="s">
        <v>93</v>
      </c>
    </row>
    <row r="2" ht="12" customHeight="1">
      <c r="B2" s="8"/>
    </row>
    <row r="3" spans="2:12" ht="12" customHeight="1">
      <c r="B3" s="19" t="s">
        <v>11</v>
      </c>
      <c r="C3" s="20"/>
      <c r="D3" s="20"/>
      <c r="E3" s="22" t="s">
        <v>9</v>
      </c>
      <c r="F3" s="22" t="s">
        <v>10</v>
      </c>
      <c r="G3" s="25" t="s">
        <v>5</v>
      </c>
      <c r="H3" s="26"/>
      <c r="I3" s="25" t="s">
        <v>6</v>
      </c>
      <c r="J3" s="26"/>
      <c r="K3" s="22" t="s">
        <v>14</v>
      </c>
      <c r="L3" s="22" t="s">
        <v>15</v>
      </c>
    </row>
    <row r="4" spans="2:12" ht="12" customHeight="1">
      <c r="B4" s="19"/>
      <c r="C4" s="20"/>
      <c r="D4" s="20"/>
      <c r="E4" s="24"/>
      <c r="F4" s="23"/>
      <c r="G4" s="9"/>
      <c r="H4" s="12" t="s">
        <v>7</v>
      </c>
      <c r="I4" s="9"/>
      <c r="J4" s="12" t="s">
        <v>8</v>
      </c>
      <c r="K4" s="23"/>
      <c r="L4" s="23"/>
    </row>
    <row r="5" spans="2:12" ht="12" customHeight="1">
      <c r="B5" s="19"/>
      <c r="C5" s="20"/>
      <c r="D5" s="20"/>
      <c r="E5" s="2" t="s">
        <v>0</v>
      </c>
      <c r="F5" s="2" t="s">
        <v>12</v>
      </c>
      <c r="G5" s="2" t="s">
        <v>13</v>
      </c>
      <c r="H5" s="2" t="s">
        <v>13</v>
      </c>
      <c r="I5" s="2" t="s">
        <v>1</v>
      </c>
      <c r="J5" s="2" t="s">
        <v>1</v>
      </c>
      <c r="K5" s="2" t="s">
        <v>2</v>
      </c>
      <c r="L5" s="2" t="s">
        <v>2</v>
      </c>
    </row>
    <row r="6" spans="2:12" ht="12" customHeight="1">
      <c r="B6" s="21" t="s">
        <v>16</v>
      </c>
      <c r="C6" s="17"/>
      <c r="D6" s="17"/>
      <c r="E6" s="6">
        <v>26100</v>
      </c>
      <c r="F6" s="6">
        <f>+F7+F18+F25+F31+F37+F40+F48+F54+F73+F79+F82+F63</f>
        <v>5208</v>
      </c>
      <c r="G6" s="6">
        <f>+G7+G18+G25+G31+G37+G40+G48+G54+G73+G79+G82+G63</f>
        <v>28512</v>
      </c>
      <c r="H6" s="6">
        <f>+H7+H18+H25+H31+H37+H40+H48+H54+H73+H79+H82+H63</f>
        <v>28240</v>
      </c>
      <c r="I6" s="11">
        <f>+I7+I18+I25+I31+I37+I40+I48+I54+I73+I79+I82+I63</f>
        <v>10209.2</v>
      </c>
      <c r="J6" s="11">
        <f>+J7+J18+J25+J31+J37+J40+J48+J54+J73+J79+J82+J63</f>
        <v>10136.5</v>
      </c>
      <c r="K6" s="11">
        <v>39.1</v>
      </c>
      <c r="L6" s="11">
        <v>35.8</v>
      </c>
    </row>
    <row r="7" spans="2:12" ht="12" customHeight="1">
      <c r="B7" s="3"/>
      <c r="C7" s="17" t="s">
        <v>17</v>
      </c>
      <c r="D7" s="17"/>
      <c r="E7" s="6">
        <v>6870</v>
      </c>
      <c r="F7" s="6">
        <f>SUM(F8:F17)</f>
        <v>1080</v>
      </c>
      <c r="G7" s="6">
        <f>SUM(G8:G17)</f>
        <v>5966</v>
      </c>
      <c r="H7" s="6">
        <f>SUM(H8:H17)</f>
        <v>5933</v>
      </c>
      <c r="I7" s="11">
        <f>SUM(I8:I17)</f>
        <v>2191.2000000000003</v>
      </c>
      <c r="J7" s="11">
        <f>SUM(J8:J17)</f>
        <v>2182.8</v>
      </c>
      <c r="K7" s="11">
        <v>31.9</v>
      </c>
      <c r="L7" s="11">
        <v>36.7</v>
      </c>
    </row>
    <row r="8" spans="2:12" ht="12" customHeight="1">
      <c r="B8" s="3"/>
      <c r="C8" s="4"/>
      <c r="D8" s="13" t="s">
        <v>3</v>
      </c>
      <c r="E8" s="5">
        <v>2620</v>
      </c>
      <c r="F8" s="5">
        <v>432</v>
      </c>
      <c r="G8" s="5">
        <v>2223</v>
      </c>
      <c r="H8" s="5">
        <v>2197</v>
      </c>
      <c r="I8" s="10">
        <v>812.1</v>
      </c>
      <c r="J8" s="10">
        <v>805.8</v>
      </c>
      <c r="K8" s="10">
        <v>31</v>
      </c>
      <c r="L8" s="10">
        <v>36.5</v>
      </c>
    </row>
    <row r="9" spans="2:12" ht="12" customHeight="1">
      <c r="B9" s="3"/>
      <c r="C9" s="4"/>
      <c r="D9" s="13" t="s">
        <v>18</v>
      </c>
      <c r="E9" s="5">
        <v>425</v>
      </c>
      <c r="F9" s="5">
        <v>72</v>
      </c>
      <c r="G9" s="5">
        <v>410</v>
      </c>
      <c r="H9" s="5">
        <v>410</v>
      </c>
      <c r="I9" s="10">
        <v>151</v>
      </c>
      <c r="J9" s="10">
        <v>151</v>
      </c>
      <c r="K9" s="10">
        <v>35.5</v>
      </c>
      <c r="L9" s="10">
        <v>36.8</v>
      </c>
    </row>
    <row r="10" spans="2:12" ht="12" customHeight="1">
      <c r="B10" s="3"/>
      <c r="C10" s="4"/>
      <c r="D10" s="13" t="s">
        <v>19</v>
      </c>
      <c r="E10" s="5">
        <v>800</v>
      </c>
      <c r="F10" s="5">
        <v>116</v>
      </c>
      <c r="G10" s="5">
        <v>610</v>
      </c>
      <c r="H10" s="5">
        <v>610</v>
      </c>
      <c r="I10" s="10">
        <v>229</v>
      </c>
      <c r="J10" s="10">
        <v>229</v>
      </c>
      <c r="K10" s="10">
        <v>28.6</v>
      </c>
      <c r="L10" s="10">
        <v>37.5</v>
      </c>
    </row>
    <row r="11" spans="2:12" ht="12" customHeight="1">
      <c r="B11" s="3"/>
      <c r="C11" s="4"/>
      <c r="D11" s="13" t="s">
        <v>20</v>
      </c>
      <c r="E11" s="5">
        <v>772</v>
      </c>
      <c r="F11" s="5">
        <v>125</v>
      </c>
      <c r="G11" s="5">
        <v>681</v>
      </c>
      <c r="H11" s="5">
        <v>680</v>
      </c>
      <c r="I11" s="10">
        <v>250</v>
      </c>
      <c r="J11" s="10">
        <v>249.8</v>
      </c>
      <c r="K11" s="10">
        <v>32.4</v>
      </c>
      <c r="L11" s="10">
        <v>36.7</v>
      </c>
    </row>
    <row r="12" spans="2:12" ht="12" customHeight="1">
      <c r="B12" s="3"/>
      <c r="C12" s="4"/>
      <c r="D12" s="13" t="s">
        <v>21</v>
      </c>
      <c r="E12" s="5">
        <v>425</v>
      </c>
      <c r="F12" s="5">
        <v>65</v>
      </c>
      <c r="G12" s="5">
        <v>375</v>
      </c>
      <c r="H12" s="5">
        <v>375</v>
      </c>
      <c r="I12" s="10">
        <v>139</v>
      </c>
      <c r="J12" s="10">
        <v>139</v>
      </c>
      <c r="K12" s="10">
        <v>32.7</v>
      </c>
      <c r="L12" s="10">
        <v>37.1</v>
      </c>
    </row>
    <row r="13" spans="2:12" ht="12" customHeight="1">
      <c r="B13" s="3"/>
      <c r="C13" s="4"/>
      <c r="D13" s="13" t="s">
        <v>22</v>
      </c>
      <c r="E13" s="5">
        <v>514</v>
      </c>
      <c r="F13" s="5">
        <v>79</v>
      </c>
      <c r="G13" s="5">
        <v>445</v>
      </c>
      <c r="H13" s="5">
        <v>445</v>
      </c>
      <c r="I13" s="10">
        <v>164</v>
      </c>
      <c r="J13" s="10">
        <v>164</v>
      </c>
      <c r="K13" s="10">
        <v>31.9</v>
      </c>
      <c r="L13" s="10">
        <v>36.9</v>
      </c>
    </row>
    <row r="14" spans="2:12" ht="12" customHeight="1">
      <c r="B14" s="3"/>
      <c r="C14" s="4"/>
      <c r="D14" s="13" t="s">
        <v>23</v>
      </c>
      <c r="E14" s="5">
        <v>466</v>
      </c>
      <c r="F14" s="5">
        <v>75</v>
      </c>
      <c r="G14" s="5">
        <v>480</v>
      </c>
      <c r="H14" s="5">
        <v>480</v>
      </c>
      <c r="I14" s="10">
        <v>179.7</v>
      </c>
      <c r="J14" s="10">
        <v>179.7</v>
      </c>
      <c r="K14" s="10">
        <v>38.6</v>
      </c>
      <c r="L14" s="10">
        <v>37.4</v>
      </c>
    </row>
    <row r="15" spans="2:12" ht="12" customHeight="1">
      <c r="B15" s="3"/>
      <c r="C15" s="4"/>
      <c r="D15" s="13" t="s">
        <v>24</v>
      </c>
      <c r="E15" s="5">
        <v>629</v>
      </c>
      <c r="F15" s="5">
        <v>79</v>
      </c>
      <c r="G15" s="5">
        <v>580</v>
      </c>
      <c r="H15" s="5">
        <v>580</v>
      </c>
      <c r="I15" s="10">
        <v>207</v>
      </c>
      <c r="J15" s="10">
        <v>207</v>
      </c>
      <c r="K15" s="10">
        <v>32.9</v>
      </c>
      <c r="L15" s="10">
        <v>35.7</v>
      </c>
    </row>
    <row r="16" spans="2:12" ht="12" customHeight="1">
      <c r="B16" s="3"/>
      <c r="C16" s="4"/>
      <c r="D16" s="13" t="s">
        <v>25</v>
      </c>
      <c r="E16" s="5">
        <v>134</v>
      </c>
      <c r="F16" s="5">
        <v>23</v>
      </c>
      <c r="G16" s="5">
        <v>105</v>
      </c>
      <c r="H16" s="5">
        <v>105</v>
      </c>
      <c r="I16" s="10">
        <v>39</v>
      </c>
      <c r="J16" s="10">
        <v>39</v>
      </c>
      <c r="K16" s="10">
        <v>29.1</v>
      </c>
      <c r="L16" s="10">
        <v>37.1</v>
      </c>
    </row>
    <row r="17" spans="2:12" ht="12" customHeight="1">
      <c r="B17" s="3"/>
      <c r="C17" s="4"/>
      <c r="D17" s="13" t="s">
        <v>26</v>
      </c>
      <c r="E17" s="5">
        <v>90</v>
      </c>
      <c r="F17" s="5">
        <v>14</v>
      </c>
      <c r="G17" s="5">
        <v>57</v>
      </c>
      <c r="H17" s="5">
        <v>51</v>
      </c>
      <c r="I17" s="10">
        <v>20.4</v>
      </c>
      <c r="J17" s="10">
        <v>18.5</v>
      </c>
      <c r="K17" s="10">
        <v>22.7</v>
      </c>
      <c r="L17" s="10">
        <v>35.8</v>
      </c>
    </row>
    <row r="18" spans="2:12" ht="12" customHeight="1">
      <c r="B18" s="3"/>
      <c r="C18" s="17" t="s">
        <v>27</v>
      </c>
      <c r="D18" s="17"/>
      <c r="E18" s="6">
        <f aca="true" t="shared" si="0" ref="E18:J18">SUM(E19:E24)</f>
        <v>1300</v>
      </c>
      <c r="F18" s="6">
        <f t="shared" si="0"/>
        <v>299</v>
      </c>
      <c r="G18" s="6">
        <f t="shared" si="0"/>
        <v>1673</v>
      </c>
      <c r="H18" s="6">
        <f t="shared" si="0"/>
        <v>1652</v>
      </c>
      <c r="I18" s="11">
        <f t="shared" si="0"/>
        <v>590.4</v>
      </c>
      <c r="J18" s="11">
        <f t="shared" si="0"/>
        <v>585.4</v>
      </c>
      <c r="K18" s="11">
        <v>45.4</v>
      </c>
      <c r="L18" s="11">
        <v>35.3</v>
      </c>
    </row>
    <row r="19" spans="2:12" ht="12" customHeight="1">
      <c r="B19" s="3"/>
      <c r="C19" s="4"/>
      <c r="D19" s="13" t="s">
        <v>28</v>
      </c>
      <c r="E19" s="5">
        <v>332</v>
      </c>
      <c r="F19" s="5">
        <v>74</v>
      </c>
      <c r="G19" s="5">
        <v>391</v>
      </c>
      <c r="H19" s="5">
        <v>382</v>
      </c>
      <c r="I19" s="10">
        <v>135.7</v>
      </c>
      <c r="J19" s="10">
        <v>133.7</v>
      </c>
      <c r="K19" s="10">
        <v>40.9</v>
      </c>
      <c r="L19" s="10">
        <v>34.7</v>
      </c>
    </row>
    <row r="20" spans="2:12" ht="12" customHeight="1">
      <c r="B20" s="3"/>
      <c r="C20" s="4"/>
      <c r="D20" s="13" t="s">
        <v>29</v>
      </c>
      <c r="E20" s="5">
        <v>212</v>
      </c>
      <c r="F20" s="5">
        <v>70</v>
      </c>
      <c r="G20" s="5">
        <v>299</v>
      </c>
      <c r="H20" s="5">
        <v>288</v>
      </c>
      <c r="I20" s="10">
        <v>104</v>
      </c>
      <c r="J20" s="10">
        <v>101.2</v>
      </c>
      <c r="K20" s="10">
        <v>49.1</v>
      </c>
      <c r="L20" s="10">
        <v>34.8</v>
      </c>
    </row>
    <row r="21" spans="2:12" ht="12" customHeight="1">
      <c r="B21" s="3"/>
      <c r="C21" s="4"/>
      <c r="D21" s="13" t="s">
        <v>30</v>
      </c>
      <c r="E21" s="5">
        <v>82</v>
      </c>
      <c r="F21" s="5">
        <v>22</v>
      </c>
      <c r="G21" s="5">
        <v>104</v>
      </c>
      <c r="H21" s="5">
        <v>104</v>
      </c>
      <c r="I21" s="10">
        <v>37</v>
      </c>
      <c r="J21" s="10">
        <v>37</v>
      </c>
      <c r="K21" s="10">
        <v>45.1</v>
      </c>
      <c r="L21" s="10">
        <v>35.6</v>
      </c>
    </row>
    <row r="22" spans="2:12" ht="12" customHeight="1">
      <c r="B22" s="3"/>
      <c r="C22" s="4"/>
      <c r="D22" s="13" t="s">
        <v>31</v>
      </c>
      <c r="E22" s="5">
        <v>10</v>
      </c>
      <c r="F22" s="5">
        <v>2</v>
      </c>
      <c r="G22" s="5">
        <v>8</v>
      </c>
      <c r="H22" s="5">
        <v>8</v>
      </c>
      <c r="I22" s="10">
        <v>2.7</v>
      </c>
      <c r="J22" s="10">
        <v>2.7</v>
      </c>
      <c r="K22" s="10">
        <v>27</v>
      </c>
      <c r="L22" s="10">
        <v>34.6</v>
      </c>
    </row>
    <row r="23" spans="2:12" ht="12" customHeight="1">
      <c r="B23" s="3"/>
      <c r="C23" s="4"/>
      <c r="D23" s="13" t="s">
        <v>32</v>
      </c>
      <c r="E23" s="5">
        <v>330</v>
      </c>
      <c r="F23" s="5">
        <v>65</v>
      </c>
      <c r="G23" s="5">
        <v>441</v>
      </c>
      <c r="H23" s="5">
        <v>441</v>
      </c>
      <c r="I23" s="10">
        <v>157.2</v>
      </c>
      <c r="J23" s="10">
        <v>157.2</v>
      </c>
      <c r="K23" s="10">
        <v>47.6</v>
      </c>
      <c r="L23" s="10">
        <v>35.6</v>
      </c>
    </row>
    <row r="24" spans="2:12" ht="12" customHeight="1">
      <c r="B24" s="3"/>
      <c r="C24" s="4"/>
      <c r="D24" s="13" t="s">
        <v>33</v>
      </c>
      <c r="E24" s="5">
        <v>334</v>
      </c>
      <c r="F24" s="5">
        <v>66</v>
      </c>
      <c r="G24" s="5">
        <v>430</v>
      </c>
      <c r="H24" s="5">
        <v>429</v>
      </c>
      <c r="I24" s="10">
        <v>153.8</v>
      </c>
      <c r="J24" s="10">
        <v>153.6</v>
      </c>
      <c r="K24" s="10">
        <v>46</v>
      </c>
      <c r="L24" s="10">
        <v>35.8</v>
      </c>
    </row>
    <row r="25" spans="2:12" ht="12" customHeight="1">
      <c r="B25" s="3"/>
      <c r="C25" s="17" t="s">
        <v>34</v>
      </c>
      <c r="D25" s="18"/>
      <c r="E25" s="6">
        <v>2810</v>
      </c>
      <c r="F25" s="6">
        <f>SUM(F26:F30)</f>
        <v>494</v>
      </c>
      <c r="G25" s="6">
        <f>SUM(G26:G30)</f>
        <v>2640</v>
      </c>
      <c r="H25" s="6">
        <f>SUM(H26:H30)</f>
        <v>2496</v>
      </c>
      <c r="I25" s="11">
        <f>SUM(I26:I30)</f>
        <v>928.9</v>
      </c>
      <c r="J25" s="11">
        <f>SUM(J26:J30)</f>
        <v>889.4</v>
      </c>
      <c r="K25" s="11">
        <v>33.1</v>
      </c>
      <c r="L25" s="11">
        <v>35.2</v>
      </c>
    </row>
    <row r="26" spans="2:12" ht="12" customHeight="1">
      <c r="B26" s="3"/>
      <c r="C26" s="4"/>
      <c r="D26" s="13" t="s">
        <v>35</v>
      </c>
      <c r="E26" s="5">
        <v>1010</v>
      </c>
      <c r="F26" s="5">
        <v>181</v>
      </c>
      <c r="G26" s="5">
        <v>873</v>
      </c>
      <c r="H26" s="5">
        <v>858</v>
      </c>
      <c r="I26" s="10">
        <v>311.6</v>
      </c>
      <c r="J26" s="10">
        <v>307.9</v>
      </c>
      <c r="K26" s="10">
        <v>30.9</v>
      </c>
      <c r="L26" s="10">
        <v>35.7</v>
      </c>
    </row>
    <row r="27" spans="2:12" ht="12" customHeight="1">
      <c r="B27" s="3"/>
      <c r="C27" s="4"/>
      <c r="D27" s="13" t="s">
        <v>94</v>
      </c>
      <c r="E27" s="5">
        <v>498</v>
      </c>
      <c r="F27" s="5">
        <v>76</v>
      </c>
      <c r="G27" s="5">
        <v>495</v>
      </c>
      <c r="H27" s="5">
        <v>495</v>
      </c>
      <c r="I27" s="10">
        <v>174</v>
      </c>
      <c r="J27" s="10">
        <v>174</v>
      </c>
      <c r="K27" s="10">
        <v>34.9</v>
      </c>
      <c r="L27" s="10">
        <v>35.2</v>
      </c>
    </row>
    <row r="28" spans="2:12" ht="12" customHeight="1">
      <c r="B28" s="3"/>
      <c r="C28" s="4"/>
      <c r="D28" s="13" t="s">
        <v>26</v>
      </c>
      <c r="E28" s="5">
        <v>386</v>
      </c>
      <c r="F28" s="5">
        <v>77</v>
      </c>
      <c r="G28" s="5">
        <v>432</v>
      </c>
      <c r="H28" s="5">
        <v>432</v>
      </c>
      <c r="I28" s="10">
        <v>152</v>
      </c>
      <c r="J28" s="10">
        <v>152</v>
      </c>
      <c r="K28" s="10">
        <v>39.4</v>
      </c>
      <c r="L28" s="10">
        <v>35.2</v>
      </c>
    </row>
    <row r="29" spans="2:12" ht="12" customHeight="1">
      <c r="B29" s="3"/>
      <c r="C29" s="4"/>
      <c r="D29" s="13" t="s">
        <v>36</v>
      </c>
      <c r="E29" s="5">
        <v>507</v>
      </c>
      <c r="F29" s="5">
        <v>79</v>
      </c>
      <c r="G29" s="5">
        <v>379</v>
      </c>
      <c r="H29" s="5">
        <v>376</v>
      </c>
      <c r="I29" s="10">
        <v>136.4</v>
      </c>
      <c r="J29" s="10">
        <v>135.4</v>
      </c>
      <c r="K29" s="10">
        <v>26.9</v>
      </c>
      <c r="L29" s="10">
        <v>36</v>
      </c>
    </row>
    <row r="30" spans="2:12" ht="12" customHeight="1">
      <c r="B30" s="3"/>
      <c r="C30" s="4"/>
      <c r="D30" s="13" t="s">
        <v>37</v>
      </c>
      <c r="E30" s="5">
        <v>410</v>
      </c>
      <c r="F30" s="5">
        <v>81</v>
      </c>
      <c r="G30" s="5">
        <v>461</v>
      </c>
      <c r="H30" s="5">
        <v>335</v>
      </c>
      <c r="I30" s="10">
        <v>154.9</v>
      </c>
      <c r="J30" s="10">
        <v>120.1</v>
      </c>
      <c r="K30" s="10">
        <v>37.8</v>
      </c>
      <c r="L30" s="10">
        <v>33.6</v>
      </c>
    </row>
    <row r="31" spans="2:12" ht="12" customHeight="1">
      <c r="B31" s="3"/>
      <c r="C31" s="17" t="s">
        <v>92</v>
      </c>
      <c r="D31" s="18"/>
      <c r="E31" s="6">
        <v>2070</v>
      </c>
      <c r="F31" s="6">
        <f>SUM(F32:F36)</f>
        <v>516</v>
      </c>
      <c r="G31" s="6">
        <f>SUM(G32:G36)</f>
        <v>2532</v>
      </c>
      <c r="H31" s="6">
        <f>SUM(H32:H36)</f>
        <v>2517</v>
      </c>
      <c r="I31" s="11">
        <f>SUM(I32:I36)</f>
        <v>927.7</v>
      </c>
      <c r="J31" s="11">
        <f>SUM(J32:J36)</f>
        <v>923.6000000000001</v>
      </c>
      <c r="K31" s="11">
        <v>44.8</v>
      </c>
      <c r="L31" s="11">
        <v>36.6</v>
      </c>
    </row>
    <row r="32" spans="2:12" ht="12" customHeight="1">
      <c r="B32" s="3"/>
      <c r="C32" s="13"/>
      <c r="D32" s="13" t="s">
        <v>38</v>
      </c>
      <c r="E32" s="5">
        <v>748</v>
      </c>
      <c r="F32" s="5">
        <v>257</v>
      </c>
      <c r="G32" s="5">
        <v>1181</v>
      </c>
      <c r="H32" s="5">
        <v>1170</v>
      </c>
      <c r="I32" s="10">
        <v>434.9</v>
      </c>
      <c r="J32" s="10">
        <v>431.7</v>
      </c>
      <c r="K32" s="10">
        <v>58.1</v>
      </c>
      <c r="L32" s="10">
        <v>36.8</v>
      </c>
    </row>
    <row r="33" spans="2:12" ht="12" customHeight="1">
      <c r="B33" s="3"/>
      <c r="C33" s="13"/>
      <c r="D33" s="13" t="s">
        <v>39</v>
      </c>
      <c r="E33" s="5">
        <v>432</v>
      </c>
      <c r="F33" s="5">
        <v>81</v>
      </c>
      <c r="G33" s="5">
        <v>405</v>
      </c>
      <c r="H33" s="5">
        <v>405</v>
      </c>
      <c r="I33" s="10">
        <v>143.4</v>
      </c>
      <c r="J33" s="10">
        <v>143.4</v>
      </c>
      <c r="K33" s="10">
        <v>33.2</v>
      </c>
      <c r="L33" s="10">
        <v>35.4</v>
      </c>
    </row>
    <row r="34" spans="2:12" ht="12" customHeight="1">
      <c r="B34" s="3"/>
      <c r="C34" s="13"/>
      <c r="D34" s="13" t="s">
        <v>40</v>
      </c>
      <c r="E34" s="5">
        <v>98</v>
      </c>
      <c r="F34" s="5">
        <v>13</v>
      </c>
      <c r="G34" s="5">
        <v>36</v>
      </c>
      <c r="H34" s="5">
        <v>32</v>
      </c>
      <c r="I34" s="10">
        <v>13.6</v>
      </c>
      <c r="J34" s="10">
        <v>12.7</v>
      </c>
      <c r="K34" s="10">
        <v>13.9</v>
      </c>
      <c r="L34" s="10">
        <v>37.8</v>
      </c>
    </row>
    <row r="35" spans="2:12" ht="12" customHeight="1">
      <c r="B35" s="3"/>
      <c r="C35" s="13"/>
      <c r="D35" s="13" t="s">
        <v>41</v>
      </c>
      <c r="E35" s="5">
        <v>364</v>
      </c>
      <c r="F35" s="5">
        <v>70</v>
      </c>
      <c r="G35" s="5">
        <v>373</v>
      </c>
      <c r="H35" s="5">
        <v>373</v>
      </c>
      <c r="I35" s="10">
        <v>141.5</v>
      </c>
      <c r="J35" s="10">
        <v>141.5</v>
      </c>
      <c r="K35" s="10">
        <v>38.9</v>
      </c>
      <c r="L35" s="10">
        <v>37.9</v>
      </c>
    </row>
    <row r="36" spans="2:12" ht="12" customHeight="1">
      <c r="B36" s="3"/>
      <c r="C36" s="13"/>
      <c r="D36" s="13" t="s">
        <v>42</v>
      </c>
      <c r="E36" s="5">
        <v>423</v>
      </c>
      <c r="F36" s="5">
        <v>95</v>
      </c>
      <c r="G36" s="5">
        <v>537</v>
      </c>
      <c r="H36" s="5">
        <v>537</v>
      </c>
      <c r="I36" s="10">
        <v>194.3</v>
      </c>
      <c r="J36" s="10">
        <v>194.3</v>
      </c>
      <c r="K36" s="10">
        <v>45.9</v>
      </c>
      <c r="L36" s="10">
        <v>36.2</v>
      </c>
    </row>
    <row r="37" spans="2:12" ht="12" customHeight="1">
      <c r="B37" s="3"/>
      <c r="C37" s="17" t="s">
        <v>43</v>
      </c>
      <c r="D37" s="18"/>
      <c r="E37" s="6">
        <v>2020</v>
      </c>
      <c r="F37" s="6">
        <f>SUM(F38:F39)</f>
        <v>354</v>
      </c>
      <c r="G37" s="6">
        <f>SUM(G38:G39)</f>
        <v>2329</v>
      </c>
      <c r="H37" s="6">
        <f>SUM(H38:H39)</f>
        <v>2322</v>
      </c>
      <c r="I37" s="11">
        <f>SUM(I38:I39)</f>
        <v>840.5</v>
      </c>
      <c r="J37" s="11">
        <f>SUM(J38:J39)</f>
        <v>838.8</v>
      </c>
      <c r="K37" s="11">
        <v>41.6</v>
      </c>
      <c r="L37" s="11">
        <v>36.1</v>
      </c>
    </row>
    <row r="38" spans="2:12" ht="12" customHeight="1">
      <c r="B38" s="3"/>
      <c r="C38" s="13"/>
      <c r="D38" s="13" t="s">
        <v>97</v>
      </c>
      <c r="E38" s="5">
        <v>1440</v>
      </c>
      <c r="F38" s="5">
        <v>256</v>
      </c>
      <c r="G38" s="5">
        <v>1789</v>
      </c>
      <c r="H38" s="5">
        <v>1789</v>
      </c>
      <c r="I38" s="10">
        <v>646.1</v>
      </c>
      <c r="J38" s="10">
        <v>646.1</v>
      </c>
      <c r="K38" s="10">
        <v>44.9</v>
      </c>
      <c r="L38" s="10">
        <v>36.1</v>
      </c>
    </row>
    <row r="39" spans="2:12" ht="12" customHeight="1">
      <c r="B39" s="3"/>
      <c r="C39" s="13"/>
      <c r="D39" s="13" t="s">
        <v>44</v>
      </c>
      <c r="E39" s="5">
        <v>583</v>
      </c>
      <c r="F39" s="5">
        <v>98</v>
      </c>
      <c r="G39" s="5">
        <v>540</v>
      </c>
      <c r="H39" s="5">
        <v>533</v>
      </c>
      <c r="I39" s="10">
        <v>194.4</v>
      </c>
      <c r="J39" s="10">
        <v>192.7</v>
      </c>
      <c r="K39" s="10">
        <v>33.3</v>
      </c>
      <c r="L39" s="10">
        <v>36</v>
      </c>
    </row>
    <row r="40" spans="2:12" ht="12" customHeight="1">
      <c r="B40" s="3"/>
      <c r="C40" s="17" t="s">
        <v>45</v>
      </c>
      <c r="D40" s="18"/>
      <c r="E40" s="6">
        <v>2170</v>
      </c>
      <c r="F40" s="6">
        <f>SUM(F41:F47)</f>
        <v>447</v>
      </c>
      <c r="G40" s="6">
        <f>SUM(G41:G47)</f>
        <v>2746</v>
      </c>
      <c r="H40" s="6">
        <f>SUM(H41:H47)</f>
        <v>2705</v>
      </c>
      <c r="I40" s="11">
        <f>SUM(I41:I47)</f>
        <v>968.5</v>
      </c>
      <c r="J40" s="11">
        <f>SUM(J41:J47)</f>
        <v>957.4</v>
      </c>
      <c r="K40" s="11">
        <v>44.6</v>
      </c>
      <c r="L40" s="11">
        <v>35.3</v>
      </c>
    </row>
    <row r="41" spans="2:12" ht="12" customHeight="1">
      <c r="B41" s="3"/>
      <c r="C41" s="13"/>
      <c r="D41" s="13" t="s">
        <v>46</v>
      </c>
      <c r="E41" s="5">
        <v>1060</v>
      </c>
      <c r="F41" s="5">
        <v>199</v>
      </c>
      <c r="G41" s="5">
        <v>1242</v>
      </c>
      <c r="H41" s="5">
        <v>1240</v>
      </c>
      <c r="I41" s="10">
        <v>445.3</v>
      </c>
      <c r="J41" s="10">
        <v>444.7</v>
      </c>
      <c r="K41" s="10">
        <v>42</v>
      </c>
      <c r="L41" s="10">
        <v>35.9</v>
      </c>
    </row>
    <row r="42" spans="2:12" ht="12" customHeight="1">
      <c r="B42" s="3"/>
      <c r="C42" s="13"/>
      <c r="D42" s="13" t="s">
        <v>47</v>
      </c>
      <c r="E42" s="5">
        <v>15</v>
      </c>
      <c r="F42" s="5">
        <v>4</v>
      </c>
      <c r="G42" s="5">
        <v>21</v>
      </c>
      <c r="H42" s="5">
        <v>17</v>
      </c>
      <c r="I42" s="10">
        <v>7.3</v>
      </c>
      <c r="J42" s="10">
        <v>6.2</v>
      </c>
      <c r="K42" s="10">
        <v>48.7</v>
      </c>
      <c r="L42" s="10">
        <v>34.8</v>
      </c>
    </row>
    <row r="43" spans="2:12" ht="12" customHeight="1">
      <c r="B43" s="3"/>
      <c r="C43" s="13"/>
      <c r="D43" s="13" t="s">
        <v>48</v>
      </c>
      <c r="E43" s="5">
        <v>47</v>
      </c>
      <c r="F43" s="5">
        <v>17</v>
      </c>
      <c r="G43" s="5">
        <v>42</v>
      </c>
      <c r="H43" s="5">
        <v>39</v>
      </c>
      <c r="I43" s="10">
        <v>15.2</v>
      </c>
      <c r="J43" s="10">
        <v>14.3</v>
      </c>
      <c r="K43" s="10">
        <v>32.3</v>
      </c>
      <c r="L43" s="10">
        <v>36.2</v>
      </c>
    </row>
    <row r="44" spans="2:12" ht="12" customHeight="1">
      <c r="B44" s="3"/>
      <c r="C44" s="13"/>
      <c r="D44" s="13" t="s">
        <v>49</v>
      </c>
      <c r="E44" s="5">
        <v>835</v>
      </c>
      <c r="F44" s="5">
        <v>148</v>
      </c>
      <c r="G44" s="5">
        <v>1167</v>
      </c>
      <c r="H44" s="5">
        <v>1160</v>
      </c>
      <c r="I44" s="10">
        <v>407</v>
      </c>
      <c r="J44" s="10">
        <v>405.2</v>
      </c>
      <c r="K44" s="10">
        <v>48.7</v>
      </c>
      <c r="L44" s="10">
        <v>34.9</v>
      </c>
    </row>
    <row r="45" spans="2:12" ht="12" customHeight="1">
      <c r="B45" s="3"/>
      <c r="C45" s="13"/>
      <c r="D45" s="13" t="s">
        <v>50</v>
      </c>
      <c r="E45" s="5">
        <v>115</v>
      </c>
      <c r="F45" s="5">
        <v>41</v>
      </c>
      <c r="G45" s="5">
        <v>165</v>
      </c>
      <c r="H45" s="5">
        <v>165</v>
      </c>
      <c r="I45" s="10">
        <v>58.6</v>
      </c>
      <c r="J45" s="10">
        <v>58.6</v>
      </c>
      <c r="K45" s="10">
        <v>51</v>
      </c>
      <c r="L45" s="10">
        <v>35.5</v>
      </c>
    </row>
    <row r="46" spans="2:12" ht="12" customHeight="1">
      <c r="B46" s="3"/>
      <c r="C46" s="13"/>
      <c r="D46" s="13" t="s">
        <v>51</v>
      </c>
      <c r="E46" s="5">
        <v>38</v>
      </c>
      <c r="F46" s="5">
        <v>14</v>
      </c>
      <c r="G46" s="5">
        <v>47</v>
      </c>
      <c r="H46" s="5">
        <v>30</v>
      </c>
      <c r="I46" s="10">
        <v>14.7</v>
      </c>
      <c r="J46" s="10">
        <v>10.3</v>
      </c>
      <c r="K46" s="10">
        <v>38.7</v>
      </c>
      <c r="L46" s="10">
        <v>31.3</v>
      </c>
    </row>
    <row r="47" spans="2:12" ht="12" customHeight="1">
      <c r="B47" s="3"/>
      <c r="C47" s="13"/>
      <c r="D47" s="13" t="s">
        <v>52</v>
      </c>
      <c r="E47" s="5">
        <v>66</v>
      </c>
      <c r="F47" s="5">
        <v>24</v>
      </c>
      <c r="G47" s="5">
        <v>62</v>
      </c>
      <c r="H47" s="5">
        <v>54</v>
      </c>
      <c r="I47" s="10">
        <v>20.4</v>
      </c>
      <c r="J47" s="10">
        <v>18.1</v>
      </c>
      <c r="K47" s="10">
        <v>30.9</v>
      </c>
      <c r="L47" s="10">
        <v>32.9</v>
      </c>
    </row>
    <row r="48" spans="2:12" ht="12" customHeight="1">
      <c r="B48" s="3"/>
      <c r="C48" s="17" t="s">
        <v>53</v>
      </c>
      <c r="D48" s="18"/>
      <c r="E48" s="6">
        <v>2610</v>
      </c>
      <c r="F48" s="6">
        <f>SUM(F49:F53)</f>
        <v>546</v>
      </c>
      <c r="G48" s="6">
        <f>SUM(G49:G53)</f>
        <v>2971</v>
      </c>
      <c r="H48" s="6">
        <f>SUM(H49:H53)</f>
        <v>2966</v>
      </c>
      <c r="I48" s="11">
        <f>SUM(I49:I53)</f>
        <v>1093.6999999999998</v>
      </c>
      <c r="J48" s="11">
        <f>SUM(J49:J53)</f>
        <v>1092.5</v>
      </c>
      <c r="K48" s="11">
        <v>41.9</v>
      </c>
      <c r="L48" s="11">
        <v>36.3</v>
      </c>
    </row>
    <row r="49" spans="2:12" ht="12" customHeight="1">
      <c r="B49" s="3"/>
      <c r="C49" s="13"/>
      <c r="D49" s="13" t="s">
        <v>95</v>
      </c>
      <c r="E49" s="5">
        <v>1280</v>
      </c>
      <c r="F49" s="5">
        <v>243</v>
      </c>
      <c r="G49" s="5">
        <v>1456</v>
      </c>
      <c r="H49" s="5">
        <v>1456</v>
      </c>
      <c r="I49" s="10">
        <v>537.8</v>
      </c>
      <c r="J49" s="10">
        <v>537.8</v>
      </c>
      <c r="K49" s="10">
        <v>42</v>
      </c>
      <c r="L49" s="10">
        <v>36.9</v>
      </c>
    </row>
    <row r="50" spans="2:12" ht="12" customHeight="1">
      <c r="B50" s="3"/>
      <c r="C50" s="13"/>
      <c r="D50" s="13" t="s">
        <v>54</v>
      </c>
      <c r="E50" s="5">
        <v>308</v>
      </c>
      <c r="F50" s="5">
        <v>63</v>
      </c>
      <c r="G50" s="5">
        <v>387</v>
      </c>
      <c r="H50" s="5">
        <v>387</v>
      </c>
      <c r="I50" s="10">
        <v>141.1</v>
      </c>
      <c r="J50" s="10">
        <v>141.1</v>
      </c>
      <c r="K50" s="10">
        <v>45.8</v>
      </c>
      <c r="L50" s="10">
        <v>36.5</v>
      </c>
    </row>
    <row r="51" spans="2:12" ht="12" customHeight="1">
      <c r="B51" s="3"/>
      <c r="C51" s="13"/>
      <c r="D51" s="13" t="s">
        <v>55</v>
      </c>
      <c r="E51" s="5">
        <v>309</v>
      </c>
      <c r="F51" s="5">
        <v>80</v>
      </c>
      <c r="G51" s="5">
        <v>242</v>
      </c>
      <c r="H51" s="5">
        <v>241</v>
      </c>
      <c r="I51" s="10">
        <v>90.8</v>
      </c>
      <c r="J51" s="10">
        <v>90.5</v>
      </c>
      <c r="K51" s="10">
        <v>29.4</v>
      </c>
      <c r="L51" s="10">
        <v>37.5</v>
      </c>
    </row>
    <row r="52" spans="2:12" ht="12" customHeight="1">
      <c r="B52" s="3"/>
      <c r="C52" s="13"/>
      <c r="D52" s="13" t="s">
        <v>56</v>
      </c>
      <c r="E52" s="5">
        <v>176</v>
      </c>
      <c r="F52" s="5">
        <v>41</v>
      </c>
      <c r="G52" s="5">
        <v>112</v>
      </c>
      <c r="H52" s="5">
        <v>108</v>
      </c>
      <c r="I52" s="10">
        <v>42.3</v>
      </c>
      <c r="J52" s="10">
        <v>41.4</v>
      </c>
      <c r="K52" s="10">
        <v>24</v>
      </c>
      <c r="L52" s="10">
        <v>37.8</v>
      </c>
    </row>
    <row r="53" spans="2:12" ht="12" customHeight="1">
      <c r="B53" s="3"/>
      <c r="C53" s="13"/>
      <c r="D53" s="13" t="s">
        <v>57</v>
      </c>
      <c r="E53" s="5">
        <v>540</v>
      </c>
      <c r="F53" s="5">
        <v>119</v>
      </c>
      <c r="G53" s="5">
        <v>774</v>
      </c>
      <c r="H53" s="5">
        <v>774</v>
      </c>
      <c r="I53" s="10">
        <v>281.7</v>
      </c>
      <c r="J53" s="10">
        <v>281.7</v>
      </c>
      <c r="K53" s="10">
        <v>52.2</v>
      </c>
      <c r="L53" s="10">
        <v>36.4</v>
      </c>
    </row>
    <row r="54" spans="2:12" ht="12" customHeight="1">
      <c r="B54" s="3"/>
      <c r="C54" s="17" t="s">
        <v>58</v>
      </c>
      <c r="D54" s="18"/>
      <c r="E54" s="6">
        <f aca="true" t="shared" si="1" ref="E54:J54">SUM(E55:E62)</f>
        <v>740</v>
      </c>
      <c r="F54" s="6">
        <f t="shared" si="1"/>
        <v>263</v>
      </c>
      <c r="G54" s="6">
        <f t="shared" si="1"/>
        <v>886</v>
      </c>
      <c r="H54" s="6">
        <f t="shared" si="1"/>
        <v>886</v>
      </c>
      <c r="I54" s="11">
        <f t="shared" si="1"/>
        <v>289.40000000000003</v>
      </c>
      <c r="J54" s="11">
        <f t="shared" si="1"/>
        <v>289.40000000000003</v>
      </c>
      <c r="K54" s="11">
        <v>39.1</v>
      </c>
      <c r="L54" s="11">
        <v>32.7</v>
      </c>
    </row>
    <row r="55" spans="2:12" ht="12" customHeight="1">
      <c r="B55" s="3"/>
      <c r="C55" s="13"/>
      <c r="D55" s="13" t="s">
        <v>59</v>
      </c>
      <c r="E55" s="5">
        <v>274</v>
      </c>
      <c r="F55" s="5">
        <v>95</v>
      </c>
      <c r="G55" s="5">
        <v>314</v>
      </c>
      <c r="H55" s="5">
        <v>314</v>
      </c>
      <c r="I55" s="10">
        <v>100.4</v>
      </c>
      <c r="J55" s="10">
        <v>100.4</v>
      </c>
      <c r="K55" s="10">
        <v>36.6</v>
      </c>
      <c r="L55" s="10">
        <v>32</v>
      </c>
    </row>
    <row r="56" spans="2:12" ht="12" customHeight="1">
      <c r="B56" s="3"/>
      <c r="C56" s="13"/>
      <c r="D56" s="13" t="s">
        <v>60</v>
      </c>
      <c r="E56" s="5">
        <v>54</v>
      </c>
      <c r="F56" s="5">
        <v>16</v>
      </c>
      <c r="G56" s="5">
        <v>71</v>
      </c>
      <c r="H56" s="5">
        <v>71</v>
      </c>
      <c r="I56" s="10">
        <v>24.5</v>
      </c>
      <c r="J56" s="10">
        <v>24.5</v>
      </c>
      <c r="K56" s="10">
        <v>45.4</v>
      </c>
      <c r="L56" s="10">
        <v>34.5</v>
      </c>
    </row>
    <row r="57" spans="2:12" ht="12" customHeight="1">
      <c r="B57" s="3"/>
      <c r="C57" s="13"/>
      <c r="D57" s="13" t="s">
        <v>61</v>
      </c>
      <c r="E57" s="5">
        <v>246</v>
      </c>
      <c r="F57" s="5">
        <v>92</v>
      </c>
      <c r="G57" s="5">
        <v>297</v>
      </c>
      <c r="H57" s="5">
        <v>297</v>
      </c>
      <c r="I57" s="10">
        <v>100.7</v>
      </c>
      <c r="J57" s="10">
        <v>100.7</v>
      </c>
      <c r="K57" s="10">
        <v>40.9</v>
      </c>
      <c r="L57" s="10">
        <v>33.9</v>
      </c>
    </row>
    <row r="58" spans="2:12" ht="12" customHeight="1">
      <c r="B58" s="3"/>
      <c r="C58" s="13"/>
      <c r="D58" s="13" t="s">
        <v>62</v>
      </c>
      <c r="E58" s="5">
        <v>40</v>
      </c>
      <c r="F58" s="5">
        <v>15</v>
      </c>
      <c r="G58" s="5">
        <v>39</v>
      </c>
      <c r="H58" s="5">
        <v>39</v>
      </c>
      <c r="I58" s="10">
        <v>12.3</v>
      </c>
      <c r="J58" s="10">
        <v>12.3</v>
      </c>
      <c r="K58" s="10">
        <v>30.8</v>
      </c>
      <c r="L58" s="10">
        <v>31.6</v>
      </c>
    </row>
    <row r="59" spans="2:12" ht="12" customHeight="1">
      <c r="B59" s="3"/>
      <c r="C59" s="13"/>
      <c r="D59" s="13" t="s">
        <v>63</v>
      </c>
      <c r="E59" s="5">
        <v>26</v>
      </c>
      <c r="F59" s="5">
        <v>5</v>
      </c>
      <c r="G59" s="5">
        <v>26</v>
      </c>
      <c r="H59" s="5">
        <v>26</v>
      </c>
      <c r="I59" s="10">
        <v>7.7</v>
      </c>
      <c r="J59" s="10">
        <v>7.7</v>
      </c>
      <c r="K59" s="10">
        <v>29.6</v>
      </c>
      <c r="L59" s="10">
        <v>29.2</v>
      </c>
    </row>
    <row r="60" spans="2:12" ht="12" customHeight="1">
      <c r="B60" s="3"/>
      <c r="C60" s="13"/>
      <c r="D60" s="13" t="s">
        <v>64</v>
      </c>
      <c r="E60" s="5" t="s">
        <v>98</v>
      </c>
      <c r="F60" s="5" t="s">
        <v>98</v>
      </c>
      <c r="G60" s="5" t="s">
        <v>98</v>
      </c>
      <c r="H60" s="5" t="s">
        <v>98</v>
      </c>
      <c r="I60" s="5" t="s">
        <v>98</v>
      </c>
      <c r="J60" s="5" t="s">
        <v>98</v>
      </c>
      <c r="K60" s="5" t="s">
        <v>98</v>
      </c>
      <c r="L60" s="5" t="s">
        <v>98</v>
      </c>
    </row>
    <row r="61" spans="2:12" ht="12" customHeight="1">
      <c r="B61" s="3"/>
      <c r="C61" s="13"/>
      <c r="D61" s="13" t="s">
        <v>65</v>
      </c>
      <c r="E61" s="5">
        <v>8</v>
      </c>
      <c r="F61" s="5">
        <v>4</v>
      </c>
      <c r="G61" s="5">
        <v>7</v>
      </c>
      <c r="H61" s="5">
        <v>7</v>
      </c>
      <c r="I61" s="10">
        <v>2.3</v>
      </c>
      <c r="J61" s="10">
        <v>2.3</v>
      </c>
      <c r="K61" s="10">
        <v>28.8</v>
      </c>
      <c r="L61" s="10">
        <v>31.1</v>
      </c>
    </row>
    <row r="62" spans="2:12" ht="12" customHeight="1">
      <c r="B62" s="3"/>
      <c r="C62" s="13"/>
      <c r="D62" s="13" t="s">
        <v>66</v>
      </c>
      <c r="E62" s="5">
        <v>92</v>
      </c>
      <c r="F62" s="5">
        <v>36</v>
      </c>
      <c r="G62" s="5">
        <v>132</v>
      </c>
      <c r="H62" s="5">
        <v>132</v>
      </c>
      <c r="I62" s="10">
        <v>41.5</v>
      </c>
      <c r="J62" s="10">
        <v>41.5</v>
      </c>
      <c r="K62" s="10">
        <v>45.1</v>
      </c>
      <c r="L62" s="10">
        <v>31.4</v>
      </c>
    </row>
    <row r="63" spans="2:12" ht="12" customHeight="1">
      <c r="B63" s="3"/>
      <c r="C63" s="17" t="s">
        <v>67</v>
      </c>
      <c r="D63" s="18"/>
      <c r="E63" s="6">
        <v>2340</v>
      </c>
      <c r="F63" s="6">
        <f>SUM(F64:F72)</f>
        <v>562</v>
      </c>
      <c r="G63" s="6">
        <f>SUM(G64:G72)</f>
        <v>2962</v>
      </c>
      <c r="H63" s="6">
        <f>SUM(H64:H72)</f>
        <v>2961</v>
      </c>
      <c r="I63" s="11">
        <f>SUM(I64:I72)</f>
        <v>1051.6</v>
      </c>
      <c r="J63" s="11">
        <f>SUM(J64:J72)</f>
        <v>1051.4</v>
      </c>
      <c r="K63" s="11">
        <v>44.9</v>
      </c>
      <c r="L63" s="11">
        <v>35.5</v>
      </c>
    </row>
    <row r="64" spans="2:12" ht="12" customHeight="1">
      <c r="B64" s="3"/>
      <c r="C64" s="13"/>
      <c r="D64" s="13" t="s">
        <v>68</v>
      </c>
      <c r="E64" s="5">
        <v>546</v>
      </c>
      <c r="F64" s="5">
        <v>166</v>
      </c>
      <c r="G64" s="5">
        <v>873</v>
      </c>
      <c r="H64" s="5">
        <v>873</v>
      </c>
      <c r="I64" s="10">
        <v>309.7</v>
      </c>
      <c r="J64" s="10">
        <v>309.7</v>
      </c>
      <c r="K64" s="10">
        <v>56.7</v>
      </c>
      <c r="L64" s="10">
        <v>35.5</v>
      </c>
    </row>
    <row r="65" spans="2:12" ht="12" customHeight="1">
      <c r="B65" s="3"/>
      <c r="C65" s="13"/>
      <c r="D65" s="13" t="s">
        <v>69</v>
      </c>
      <c r="E65" s="5">
        <v>135</v>
      </c>
      <c r="F65" s="5">
        <v>27</v>
      </c>
      <c r="G65" s="5">
        <v>131</v>
      </c>
      <c r="H65" s="5">
        <v>131</v>
      </c>
      <c r="I65" s="10">
        <v>47.6</v>
      </c>
      <c r="J65" s="10">
        <v>47.6</v>
      </c>
      <c r="K65" s="10">
        <v>35.3</v>
      </c>
      <c r="L65" s="10">
        <v>36.3</v>
      </c>
    </row>
    <row r="66" spans="2:12" ht="12" customHeight="1">
      <c r="B66" s="3"/>
      <c r="C66" s="13"/>
      <c r="D66" s="13" t="s">
        <v>70</v>
      </c>
      <c r="E66" s="5">
        <v>266</v>
      </c>
      <c r="F66" s="5">
        <v>49</v>
      </c>
      <c r="G66" s="5">
        <v>233</v>
      </c>
      <c r="H66" s="5">
        <v>233</v>
      </c>
      <c r="I66" s="10">
        <v>80.4</v>
      </c>
      <c r="J66" s="10">
        <v>80.4</v>
      </c>
      <c r="K66" s="10">
        <v>30.2</v>
      </c>
      <c r="L66" s="10">
        <v>34.5</v>
      </c>
    </row>
    <row r="67" spans="2:12" ht="12" customHeight="1">
      <c r="B67" s="3"/>
      <c r="C67" s="13"/>
      <c r="D67" s="13" t="s">
        <v>71</v>
      </c>
      <c r="E67" s="5">
        <v>241</v>
      </c>
      <c r="F67" s="5">
        <v>47</v>
      </c>
      <c r="G67" s="5">
        <v>228</v>
      </c>
      <c r="H67" s="5">
        <v>228</v>
      </c>
      <c r="I67" s="10">
        <v>80.8</v>
      </c>
      <c r="J67" s="10">
        <v>80.8</v>
      </c>
      <c r="K67" s="10">
        <v>33.5</v>
      </c>
      <c r="L67" s="10">
        <v>35.4</v>
      </c>
    </row>
    <row r="68" spans="2:12" ht="12" customHeight="1">
      <c r="B68" s="3"/>
      <c r="C68" s="13"/>
      <c r="D68" s="13" t="s">
        <v>72</v>
      </c>
      <c r="E68" s="5">
        <v>161</v>
      </c>
      <c r="F68" s="5">
        <v>50</v>
      </c>
      <c r="G68" s="5">
        <v>253</v>
      </c>
      <c r="H68" s="5">
        <v>253</v>
      </c>
      <c r="I68" s="10">
        <v>89.8</v>
      </c>
      <c r="J68" s="10">
        <v>89.8</v>
      </c>
      <c r="K68" s="10">
        <v>55.8</v>
      </c>
      <c r="L68" s="10">
        <v>35.5</v>
      </c>
    </row>
    <row r="69" spans="2:12" ht="12" customHeight="1">
      <c r="B69" s="3"/>
      <c r="C69" s="13"/>
      <c r="D69" s="13" t="s">
        <v>73</v>
      </c>
      <c r="E69" s="5">
        <v>350</v>
      </c>
      <c r="F69" s="5">
        <v>83</v>
      </c>
      <c r="G69" s="5">
        <v>535</v>
      </c>
      <c r="H69" s="5">
        <v>535</v>
      </c>
      <c r="I69" s="10">
        <v>194</v>
      </c>
      <c r="J69" s="10">
        <v>194</v>
      </c>
      <c r="K69" s="10">
        <v>55.4</v>
      </c>
      <c r="L69" s="10">
        <v>36.3</v>
      </c>
    </row>
    <row r="70" spans="2:12" ht="12" customHeight="1">
      <c r="B70" s="3"/>
      <c r="C70" s="13"/>
      <c r="D70" s="13" t="s">
        <v>74</v>
      </c>
      <c r="E70" s="5">
        <v>46</v>
      </c>
      <c r="F70" s="5">
        <v>10</v>
      </c>
      <c r="G70" s="5">
        <v>40</v>
      </c>
      <c r="H70" s="5">
        <v>40</v>
      </c>
      <c r="I70" s="10">
        <v>14.2</v>
      </c>
      <c r="J70" s="10">
        <v>14.2</v>
      </c>
      <c r="K70" s="10">
        <v>30.9</v>
      </c>
      <c r="L70" s="10">
        <v>35.5</v>
      </c>
    </row>
    <row r="71" spans="2:12" ht="12" customHeight="1">
      <c r="B71" s="3"/>
      <c r="C71" s="13"/>
      <c r="D71" s="13" t="s">
        <v>75</v>
      </c>
      <c r="E71" s="5">
        <v>325</v>
      </c>
      <c r="F71" s="5">
        <v>72</v>
      </c>
      <c r="G71" s="5">
        <v>352</v>
      </c>
      <c r="H71" s="5">
        <v>351</v>
      </c>
      <c r="I71" s="10">
        <v>127.1</v>
      </c>
      <c r="J71" s="10">
        <v>126.9</v>
      </c>
      <c r="K71" s="10">
        <v>39.1</v>
      </c>
      <c r="L71" s="10">
        <v>36.2</v>
      </c>
    </row>
    <row r="72" spans="2:12" ht="12" customHeight="1">
      <c r="B72" s="3"/>
      <c r="C72" s="13"/>
      <c r="D72" s="13" t="s">
        <v>76</v>
      </c>
      <c r="E72" s="5">
        <v>273</v>
      </c>
      <c r="F72" s="5">
        <v>58</v>
      </c>
      <c r="G72" s="5">
        <v>317</v>
      </c>
      <c r="H72" s="5">
        <v>317</v>
      </c>
      <c r="I72" s="10">
        <v>108</v>
      </c>
      <c r="J72" s="10">
        <v>108</v>
      </c>
      <c r="K72" s="10">
        <v>39.6</v>
      </c>
      <c r="L72" s="10">
        <v>34.1</v>
      </c>
    </row>
    <row r="73" spans="2:12" ht="12" customHeight="1">
      <c r="B73" s="3"/>
      <c r="C73" s="17" t="s">
        <v>77</v>
      </c>
      <c r="D73" s="18"/>
      <c r="E73" s="6">
        <v>2740</v>
      </c>
      <c r="F73" s="6">
        <f>SUM(F74:F78)</f>
        <v>544</v>
      </c>
      <c r="G73" s="6">
        <f>SUM(G74:G78)</f>
        <v>3333</v>
      </c>
      <c r="H73" s="6">
        <f>SUM(H74:H78)</f>
        <v>3333</v>
      </c>
      <c r="I73" s="11">
        <f>SUM(I74:I78)</f>
        <v>1162.3</v>
      </c>
      <c r="J73" s="11">
        <f>SUM(J74:J78)</f>
        <v>1162.3</v>
      </c>
      <c r="K73" s="11">
        <v>42.4</v>
      </c>
      <c r="L73" s="11">
        <v>34.9</v>
      </c>
    </row>
    <row r="74" spans="2:12" ht="12" customHeight="1">
      <c r="B74" s="3"/>
      <c r="C74" s="13"/>
      <c r="D74" s="13" t="s">
        <v>78</v>
      </c>
      <c r="E74" s="5">
        <v>1180</v>
      </c>
      <c r="F74" s="5">
        <v>262</v>
      </c>
      <c r="G74" s="5">
        <v>1516</v>
      </c>
      <c r="H74" s="5">
        <v>1516</v>
      </c>
      <c r="I74" s="10">
        <v>526.1</v>
      </c>
      <c r="J74" s="10">
        <v>526.1</v>
      </c>
      <c r="K74" s="10">
        <v>44.6</v>
      </c>
      <c r="L74" s="10">
        <v>34.7</v>
      </c>
    </row>
    <row r="75" spans="2:12" ht="12" customHeight="1">
      <c r="B75" s="3"/>
      <c r="C75" s="13"/>
      <c r="D75" s="13" t="s">
        <v>79</v>
      </c>
      <c r="E75" s="5">
        <v>167</v>
      </c>
      <c r="F75" s="5">
        <v>36</v>
      </c>
      <c r="G75" s="5">
        <v>159</v>
      </c>
      <c r="H75" s="5">
        <v>159</v>
      </c>
      <c r="I75" s="10">
        <v>55.1</v>
      </c>
      <c r="J75" s="10">
        <v>55.1</v>
      </c>
      <c r="K75" s="10">
        <v>33</v>
      </c>
      <c r="L75" s="10">
        <v>34.7</v>
      </c>
    </row>
    <row r="76" spans="2:12" ht="12" customHeight="1">
      <c r="B76" s="3"/>
      <c r="C76" s="13"/>
      <c r="D76" s="13" t="s">
        <v>80</v>
      </c>
      <c r="E76" s="5">
        <v>699</v>
      </c>
      <c r="F76" s="5">
        <v>147</v>
      </c>
      <c r="G76" s="5">
        <v>836</v>
      </c>
      <c r="H76" s="5">
        <v>836</v>
      </c>
      <c r="I76" s="10">
        <v>292.9</v>
      </c>
      <c r="J76" s="10">
        <v>292.9</v>
      </c>
      <c r="K76" s="10">
        <v>41.9</v>
      </c>
      <c r="L76" s="10">
        <v>35</v>
      </c>
    </row>
    <row r="77" spans="2:12" ht="12" customHeight="1">
      <c r="B77" s="3"/>
      <c r="C77" s="13"/>
      <c r="D77" s="13" t="s">
        <v>81</v>
      </c>
      <c r="E77" s="5">
        <v>347</v>
      </c>
      <c r="F77" s="5">
        <v>51</v>
      </c>
      <c r="G77" s="5">
        <v>414</v>
      </c>
      <c r="H77" s="5">
        <v>414</v>
      </c>
      <c r="I77" s="10">
        <v>144.6</v>
      </c>
      <c r="J77" s="10">
        <v>144.6</v>
      </c>
      <c r="K77" s="10">
        <v>41.7</v>
      </c>
      <c r="L77" s="10">
        <v>34.9</v>
      </c>
    </row>
    <row r="78" spans="2:12" ht="12" customHeight="1">
      <c r="B78" s="3"/>
      <c r="C78" s="13"/>
      <c r="D78" s="13" t="s">
        <v>96</v>
      </c>
      <c r="E78" s="5">
        <v>350</v>
      </c>
      <c r="F78" s="5">
        <v>48</v>
      </c>
      <c r="G78" s="5">
        <v>408</v>
      </c>
      <c r="H78" s="5">
        <v>408</v>
      </c>
      <c r="I78" s="10">
        <v>143.6</v>
      </c>
      <c r="J78" s="10">
        <v>143.6</v>
      </c>
      <c r="K78" s="10">
        <v>41</v>
      </c>
      <c r="L78" s="10">
        <v>35.2</v>
      </c>
    </row>
    <row r="79" spans="2:12" ht="12" customHeight="1">
      <c r="B79" s="3"/>
      <c r="C79" s="15" t="s">
        <v>82</v>
      </c>
      <c r="D79" s="16"/>
      <c r="E79" s="6">
        <f aca="true" t="shared" si="2" ref="E79:J79">SUM(E80:E81)</f>
        <v>233</v>
      </c>
      <c r="F79" s="6">
        <f t="shared" si="2"/>
        <v>46</v>
      </c>
      <c r="G79" s="6">
        <f t="shared" si="2"/>
        <v>241</v>
      </c>
      <c r="H79" s="6">
        <f t="shared" si="2"/>
        <v>240</v>
      </c>
      <c r="I79" s="11">
        <f t="shared" si="2"/>
        <v>84.5</v>
      </c>
      <c r="J79" s="11">
        <f t="shared" si="2"/>
        <v>84.30000000000001</v>
      </c>
      <c r="K79" s="11">
        <v>36.3</v>
      </c>
      <c r="L79" s="11">
        <v>35.1</v>
      </c>
    </row>
    <row r="80" spans="2:12" ht="12" customHeight="1">
      <c r="B80" s="3"/>
      <c r="C80" s="14"/>
      <c r="D80" s="14" t="s">
        <v>83</v>
      </c>
      <c r="E80" s="5">
        <v>90</v>
      </c>
      <c r="F80" s="5">
        <v>20</v>
      </c>
      <c r="G80" s="5">
        <v>98</v>
      </c>
      <c r="H80" s="5">
        <v>97</v>
      </c>
      <c r="I80" s="10">
        <v>34.4</v>
      </c>
      <c r="J80" s="10">
        <v>34.2</v>
      </c>
      <c r="K80" s="10">
        <v>38.2</v>
      </c>
      <c r="L80" s="10">
        <v>35.1</v>
      </c>
    </row>
    <row r="81" spans="2:12" ht="12" customHeight="1">
      <c r="B81" s="3"/>
      <c r="C81" s="14"/>
      <c r="D81" s="14" t="s">
        <v>84</v>
      </c>
      <c r="E81" s="5">
        <v>143</v>
      </c>
      <c r="F81" s="5">
        <v>26</v>
      </c>
      <c r="G81" s="5">
        <v>143</v>
      </c>
      <c r="H81" s="5">
        <v>143</v>
      </c>
      <c r="I81" s="10">
        <v>50.1</v>
      </c>
      <c r="J81" s="10">
        <v>50.1</v>
      </c>
      <c r="K81" s="10">
        <v>35</v>
      </c>
      <c r="L81" s="10">
        <v>35</v>
      </c>
    </row>
    <row r="82" spans="2:12" ht="12" customHeight="1">
      <c r="B82" s="3"/>
      <c r="C82" s="17" t="s">
        <v>85</v>
      </c>
      <c r="D82" s="18"/>
      <c r="E82" s="6">
        <f aca="true" t="shared" si="3" ref="E82:J82">SUM(E83:E88)</f>
        <v>173</v>
      </c>
      <c r="F82" s="6">
        <f t="shared" si="3"/>
        <v>57</v>
      </c>
      <c r="G82" s="6">
        <f t="shared" si="3"/>
        <v>233</v>
      </c>
      <c r="H82" s="6">
        <f t="shared" si="3"/>
        <v>229</v>
      </c>
      <c r="I82" s="11">
        <f t="shared" si="3"/>
        <v>80.5</v>
      </c>
      <c r="J82" s="11">
        <f t="shared" si="3"/>
        <v>79.19999999999999</v>
      </c>
      <c r="K82" s="11">
        <v>46.5</v>
      </c>
      <c r="L82" s="11">
        <v>34.5</v>
      </c>
    </row>
    <row r="83" spans="2:12" ht="12" customHeight="1">
      <c r="B83" s="3"/>
      <c r="C83" s="13"/>
      <c r="D83" s="13" t="s">
        <v>86</v>
      </c>
      <c r="E83" s="5">
        <v>23</v>
      </c>
      <c r="F83" s="5">
        <v>7</v>
      </c>
      <c r="G83" s="5">
        <v>30</v>
      </c>
      <c r="H83" s="5">
        <v>30</v>
      </c>
      <c r="I83" s="10">
        <v>9.5</v>
      </c>
      <c r="J83" s="10">
        <v>9.5</v>
      </c>
      <c r="K83" s="10">
        <v>41.3</v>
      </c>
      <c r="L83" s="10">
        <v>32.1</v>
      </c>
    </row>
    <row r="84" spans="2:12" ht="12" customHeight="1">
      <c r="B84" s="3"/>
      <c r="C84" s="13"/>
      <c r="D84" s="13" t="s">
        <v>87</v>
      </c>
      <c r="E84" s="5">
        <v>1</v>
      </c>
      <c r="F84" s="5">
        <v>0</v>
      </c>
      <c r="G84" s="5">
        <v>1</v>
      </c>
      <c r="H84" s="5">
        <v>1</v>
      </c>
      <c r="I84" s="5">
        <v>0.4</v>
      </c>
      <c r="J84" s="5">
        <v>0.4</v>
      </c>
      <c r="K84" s="10">
        <v>40</v>
      </c>
      <c r="L84" s="10">
        <v>29.4</v>
      </c>
    </row>
    <row r="85" spans="2:12" ht="12" customHeight="1">
      <c r="B85" s="3"/>
      <c r="C85" s="13"/>
      <c r="D85" s="13" t="s">
        <v>88</v>
      </c>
      <c r="E85" s="5">
        <v>15</v>
      </c>
      <c r="F85" s="5">
        <v>5</v>
      </c>
      <c r="G85" s="5">
        <v>23</v>
      </c>
      <c r="H85" s="5">
        <v>22</v>
      </c>
      <c r="I85" s="10">
        <v>8.1</v>
      </c>
      <c r="J85" s="10">
        <v>7.8</v>
      </c>
      <c r="K85" s="10">
        <v>54</v>
      </c>
      <c r="L85" s="10">
        <v>35.4</v>
      </c>
    </row>
    <row r="86" spans="2:12" ht="12" customHeight="1">
      <c r="B86" s="3"/>
      <c r="C86" s="13"/>
      <c r="D86" s="13" t="s">
        <v>89</v>
      </c>
      <c r="E86" s="5">
        <v>40</v>
      </c>
      <c r="F86" s="5">
        <v>15</v>
      </c>
      <c r="G86" s="5">
        <v>55</v>
      </c>
      <c r="H86" s="5">
        <v>52</v>
      </c>
      <c r="I86" s="10">
        <v>19.5</v>
      </c>
      <c r="J86" s="10">
        <v>18.5</v>
      </c>
      <c r="K86" s="10">
        <v>48.8</v>
      </c>
      <c r="L86" s="10">
        <v>35.2</v>
      </c>
    </row>
    <row r="87" spans="2:12" ht="12" customHeight="1">
      <c r="B87" s="3"/>
      <c r="C87" s="13"/>
      <c r="D87" s="13" t="s">
        <v>90</v>
      </c>
      <c r="E87" s="5">
        <v>73</v>
      </c>
      <c r="F87" s="5">
        <v>23</v>
      </c>
      <c r="G87" s="5">
        <v>97</v>
      </c>
      <c r="H87" s="5">
        <v>97</v>
      </c>
      <c r="I87" s="10">
        <v>33.9</v>
      </c>
      <c r="J87" s="10">
        <v>33.9</v>
      </c>
      <c r="K87" s="10">
        <v>46.4</v>
      </c>
      <c r="L87" s="10">
        <v>34.9</v>
      </c>
    </row>
    <row r="88" spans="2:12" ht="12" customHeight="1">
      <c r="B88" s="3"/>
      <c r="C88" s="13"/>
      <c r="D88" s="13" t="s">
        <v>91</v>
      </c>
      <c r="E88" s="5">
        <v>21</v>
      </c>
      <c r="F88" s="5">
        <v>7</v>
      </c>
      <c r="G88" s="5">
        <v>27</v>
      </c>
      <c r="H88" s="5">
        <v>27</v>
      </c>
      <c r="I88" s="10">
        <v>9.1</v>
      </c>
      <c r="J88" s="10">
        <v>9.1</v>
      </c>
      <c r="K88" s="10">
        <v>43.3</v>
      </c>
      <c r="L88" s="10">
        <v>34.3</v>
      </c>
    </row>
    <row r="90" ht="12" customHeight="1">
      <c r="C90" s="7" t="s">
        <v>4</v>
      </c>
    </row>
  </sheetData>
  <mergeCells count="21">
    <mergeCell ref="C31:D31"/>
    <mergeCell ref="C37:D37"/>
    <mergeCell ref="L3:L4"/>
    <mergeCell ref="E3:E4"/>
    <mergeCell ref="F3:F4"/>
    <mergeCell ref="G3:H3"/>
    <mergeCell ref="I3:J3"/>
    <mergeCell ref="C18:D18"/>
    <mergeCell ref="C25:D25"/>
    <mergeCell ref="K3:K4"/>
    <mergeCell ref="B3:D4"/>
    <mergeCell ref="B5:D5"/>
    <mergeCell ref="B6:D6"/>
    <mergeCell ref="C7:D7"/>
    <mergeCell ref="C79:D79"/>
    <mergeCell ref="C82:D82"/>
    <mergeCell ref="C40:D40"/>
    <mergeCell ref="C48:D48"/>
    <mergeCell ref="C63:D63"/>
    <mergeCell ref="C73:D73"/>
    <mergeCell ref="C54:D5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6" r:id="rId1"/>
  <headerFooter alignWithMargins="0">
    <oddHeader>&amp;L&amp;F</oddHead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1999-08-20T00:25:50Z</cp:lastPrinted>
  <dcterms:created xsi:type="dcterms:W3CDTF">1999-07-27T01:24:56Z</dcterms:created>
  <dcterms:modified xsi:type="dcterms:W3CDTF">2003-01-14T00:42:14Z</dcterms:modified>
  <cp:category/>
  <cp:version/>
  <cp:contentType/>
  <cp:contentStatus/>
</cp:coreProperties>
</file>