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2_漁業漁獲数量" sheetId="1" r:id="rId1"/>
    <sheet name="漁業漁獲数量 (2)" sheetId="2" r:id="rId2"/>
  </sheets>
  <definedNames/>
  <calcPr fullCalcOnLoad="1"/>
</workbook>
</file>

<file path=xl/sharedStrings.xml><?xml version="1.0" encoding="utf-8"?>
<sst xmlns="http://schemas.openxmlformats.org/spreadsheetml/2006/main" count="462" uniqueCount="51">
  <si>
    <t>総数</t>
  </si>
  <si>
    <t>さけ</t>
  </si>
  <si>
    <t>ます</t>
  </si>
  <si>
    <t>魚類</t>
  </si>
  <si>
    <t>貝類</t>
  </si>
  <si>
    <t>えび</t>
  </si>
  <si>
    <t>藻類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</si>
  <si>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</si>
  <si>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</si>
  <si>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</si>
  <si>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</si>
  <si>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</si>
  <si>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</si>
  <si>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</si>
  <si>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</si>
  <si>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</si>
  <si>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</si>
  <si>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</si>
  <si>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</si>
  <si>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</si>
  <si>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</si>
  <si>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</si>
  <si>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其の他の水産動物</t>
  </si>
  <si>
    <t>貫</t>
  </si>
  <si>
    <t xml:space="preserve">2.漁業漁獲数量 </t>
  </si>
  <si>
    <t>第一期</t>
  </si>
  <si>
    <t>自2月1日</t>
  </si>
  <si>
    <t>至7月3日</t>
  </si>
  <si>
    <t>ぼら</t>
  </si>
  <si>
    <t>タケウオ</t>
  </si>
  <si>
    <t>其の他</t>
  </si>
  <si>
    <t>計</t>
  </si>
  <si>
    <t>かに</t>
  </si>
  <si>
    <t>内水面漁業</t>
  </si>
  <si>
    <t>合計</t>
  </si>
  <si>
    <t>北甘楽郡</t>
  </si>
  <si>
    <t>―</t>
  </si>
  <si>
    <t>第二期</t>
  </si>
  <si>
    <t>自7月4日</t>
  </si>
  <si>
    <t>至1月31日</t>
  </si>
  <si>
    <t>―</t>
  </si>
  <si>
    <t>サケ</t>
  </si>
  <si>
    <t>マス</t>
  </si>
  <si>
    <t>ウナギ</t>
  </si>
  <si>
    <t>ワカサギ</t>
  </si>
  <si>
    <t>アユ</t>
  </si>
  <si>
    <t>カジカ</t>
  </si>
  <si>
    <t>コイ</t>
  </si>
  <si>
    <t>フナ</t>
  </si>
  <si>
    <t>ドジョウ</t>
  </si>
  <si>
    <t>エビ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</si>
</sst>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0.0_);[Red]\(0.0\)"/>
    <numFmt numFmtId="181" formatCode="#,##0.0;[Red]\-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8" fontId="1" fillId="0" borderId="1" xfId="16" applyFont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38" fontId="4" fillId="0" borderId="1" xfId="16" applyFont="1" applyBorder="1" applyAlignment="1">
      <alignment horizontal="right" vertical="center" wrapText="1"/>
    </xf>
    <xf numFmtId="38" fontId="1" fillId="0" borderId="1" xfId="16" applyFont="1" applyBorder="1" applyAlignment="1">
      <alignment horizontal="right"/>
    </xf>
    <xf numFmtId="38" fontId="1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/>
    </xf>
    <xf numFmtId="38" fontId="4" fillId="0" borderId="1" xfId="16" applyFont="1" applyBorder="1" applyAlignment="1">
      <alignment horizontal="right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distributed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81" fontId="1" fillId="3" borderId="7" xfId="16" applyNumberFormat="1" applyFont="1" applyFill="1" applyBorder="1" applyAlignment="1">
      <alignment horizontal="center" vertical="center" wrapText="1"/>
    </xf>
    <xf numFmtId="181" fontId="1" fillId="3" borderId="8" xfId="16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181" fontId="1" fillId="3" borderId="7" xfId="16" applyNumberFormat="1" applyFont="1" applyFill="1" applyBorder="1" applyAlignment="1">
      <alignment horizontal="distributed" vertical="center" wrapText="1"/>
    </xf>
    <xf numFmtId="181" fontId="1" fillId="3" borderId="8" xfId="16" applyNumberFormat="1" applyFont="1" applyFill="1" applyBorder="1" applyAlignment="1">
      <alignment horizontal="distributed" vertical="center" wrapText="1"/>
    </xf>
    <xf numFmtId="181" fontId="1" fillId="3" borderId="10" xfId="16" applyNumberFormat="1" applyFont="1" applyFill="1" applyBorder="1" applyAlignment="1">
      <alignment horizontal="distributed" vertical="center" wrapText="1"/>
    </xf>
    <xf numFmtId="181" fontId="1" fillId="3" borderId="11" xfId="16" applyNumberFormat="1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distributed"/>
    </xf>
    <xf numFmtId="0" fontId="4" fillId="2" borderId="5" xfId="0" applyFont="1" applyFill="1" applyBorder="1" applyAlignment="1">
      <alignment horizontal="distributed"/>
    </xf>
    <xf numFmtId="0" fontId="1" fillId="2" borderId="10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181" fontId="1" fillId="3" borderId="4" xfId="16" applyNumberFormat="1" applyFont="1" applyFill="1" applyBorder="1" applyAlignment="1">
      <alignment horizontal="distributed" vertical="center" wrapText="1"/>
    </xf>
    <xf numFmtId="181" fontId="1" fillId="3" borderId="9" xfId="16" applyNumberFormat="1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181" fontId="1" fillId="3" borderId="5" xfId="16" applyNumberFormat="1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581025" y="356235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9550" y="361950"/>
          <a:ext cx="981075" cy="457200"/>
        </a:xfrm>
        <a:custGeom>
          <a:pathLst>
            <a:path h="48" w="103">
              <a:moveTo>
                <a:pt x="0" y="0"/>
              </a:moveTo>
              <a:lnTo>
                <a:pt x="103" y="48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9550" y="3562350"/>
          <a:ext cx="981075" cy="0"/>
        </a:xfrm>
        <a:custGeom>
          <a:pathLst>
            <a:path h="48" w="103">
              <a:moveTo>
                <a:pt x="0" y="0"/>
              </a:moveTo>
              <a:lnTo>
                <a:pt x="103" y="4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0</xdr:row>
      <xdr:rowOff>66675</xdr:rowOff>
    </xdr:from>
    <xdr:to>
      <xdr:col>5</xdr:col>
      <xdr:colOff>9525</xdr:colOff>
      <xdr:row>1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2219325" y="66675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09550" y="3733800"/>
          <a:ext cx="981075" cy="0"/>
        </a:xfrm>
        <a:custGeom>
          <a:pathLst>
            <a:path h="48" w="103">
              <a:moveTo>
                <a:pt x="0" y="0"/>
              </a:moveTo>
              <a:lnTo>
                <a:pt x="103" y="48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438150</xdr:colOff>
      <xdr:row>24</xdr:row>
      <xdr:rowOff>0</xdr:rowOff>
    </xdr:from>
    <xdr:to>
      <xdr:col>16</xdr:col>
      <xdr:colOff>9525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543925" y="3733800"/>
          <a:ext cx="3048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438150</xdr:colOff>
      <xdr:row>24</xdr:row>
      <xdr:rowOff>0</xdr:rowOff>
    </xdr:from>
    <xdr:to>
      <xdr:col>16</xdr:col>
      <xdr:colOff>9525</xdr:colOff>
      <xdr:row>24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543925" y="3733800"/>
          <a:ext cx="3048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438150</xdr:colOff>
      <xdr:row>24</xdr:row>
      <xdr:rowOff>0</xdr:rowOff>
    </xdr:from>
    <xdr:to>
      <xdr:col>16</xdr:col>
      <xdr:colOff>9525</xdr:colOff>
      <xdr:row>24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8543925" y="3733800"/>
          <a:ext cx="3048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581025" y="180975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9550" y="180975"/>
          <a:ext cx="981075" cy="0"/>
        </a:xfrm>
        <a:custGeom>
          <a:pathLst>
            <a:path h="48" w="103">
              <a:moveTo>
                <a:pt x="0" y="0"/>
              </a:moveTo>
              <a:lnTo>
                <a:pt x="103" y="48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3" name="AutoShape 5"/>
        <xdr:cNvSpPr>
          <a:spLocks/>
        </xdr:cNvSpPr>
      </xdr:nvSpPr>
      <xdr:spPr>
        <a:xfrm>
          <a:off x="209550" y="352425"/>
          <a:ext cx="981075" cy="457200"/>
        </a:xfrm>
        <a:custGeom>
          <a:pathLst>
            <a:path h="48" w="103">
              <a:moveTo>
                <a:pt x="0" y="0"/>
              </a:moveTo>
              <a:lnTo>
                <a:pt x="103" y="48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0</xdr:row>
      <xdr:rowOff>66675</xdr:rowOff>
    </xdr:from>
    <xdr:to>
      <xdr:col>5</xdr:col>
      <xdr:colOff>9525</xdr:colOff>
      <xdr:row>1</xdr:row>
      <xdr:rowOff>142875</xdr:rowOff>
    </xdr:to>
    <xdr:sp>
      <xdr:nvSpPr>
        <xdr:cNvPr id="4" name="AutoShape 6"/>
        <xdr:cNvSpPr>
          <a:spLocks/>
        </xdr:cNvSpPr>
      </xdr:nvSpPr>
      <xdr:spPr>
        <a:xfrm>
          <a:off x="2219325" y="66675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0</xdr:row>
      <xdr:rowOff>66675</xdr:rowOff>
    </xdr:from>
    <xdr:to>
      <xdr:col>5</xdr:col>
      <xdr:colOff>9525</xdr:colOff>
      <xdr:row>1</xdr:row>
      <xdr:rowOff>142875</xdr:rowOff>
    </xdr:to>
    <xdr:sp>
      <xdr:nvSpPr>
        <xdr:cNvPr id="5" name="AutoShape 7"/>
        <xdr:cNvSpPr>
          <a:spLocks/>
        </xdr:cNvSpPr>
      </xdr:nvSpPr>
      <xdr:spPr>
        <a:xfrm>
          <a:off x="2219325" y="66675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0</xdr:row>
      <xdr:rowOff>66675</xdr:rowOff>
    </xdr:from>
    <xdr:to>
      <xdr:col>5</xdr:col>
      <xdr:colOff>9525</xdr:colOff>
      <xdr:row>1</xdr:row>
      <xdr:rowOff>142875</xdr:rowOff>
    </xdr:to>
    <xdr:sp>
      <xdr:nvSpPr>
        <xdr:cNvPr id="6" name="AutoShape 8"/>
        <xdr:cNvSpPr>
          <a:spLocks/>
        </xdr:cNvSpPr>
      </xdr:nvSpPr>
      <xdr:spPr>
        <a:xfrm>
          <a:off x="2219325" y="66675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.875" style="1" customWidth="1"/>
    <col min="3" max="3" width="11.125" style="1" customWidth="1"/>
    <col min="4" max="4" width="7.75390625" style="0" customWidth="1"/>
    <col min="5" max="5" width="6.50390625" style="0" customWidth="1"/>
    <col min="6" max="6" width="9.375" style="0" bestFit="1" customWidth="1"/>
    <col min="7" max="7" width="7.50390625" style="0" bestFit="1" customWidth="1"/>
    <col min="8" max="8" width="7.125" style="0" customWidth="1"/>
    <col min="9" max="9" width="6.75390625" style="0" bestFit="1" customWidth="1"/>
    <col min="10" max="10" width="9.50390625" style="0" customWidth="1"/>
    <col min="11" max="15" width="7.25390625" style="0" customWidth="1"/>
    <col min="16" max="16" width="9.625" style="0" customWidth="1"/>
    <col min="17" max="17" width="7.50390625" style="0" bestFit="1" customWidth="1"/>
  </cols>
  <sheetData>
    <row r="1" spans="1:9" ht="14.25" customHeight="1">
      <c r="A1" s="1"/>
      <c r="B1" s="4" t="s">
        <v>24</v>
      </c>
      <c r="C1" s="7"/>
      <c r="E1" s="24" t="s">
        <v>25</v>
      </c>
      <c r="F1" s="3" t="s">
        <v>26</v>
      </c>
      <c r="I1" s="1"/>
    </row>
    <row r="2" spans="1:9" ht="14.25" customHeight="1">
      <c r="A2" s="1"/>
      <c r="B2" s="5"/>
      <c r="C2" s="5"/>
      <c r="D2" s="1"/>
      <c r="E2" s="25"/>
      <c r="F2" s="3" t="s">
        <v>27</v>
      </c>
      <c r="I2" s="1"/>
    </row>
    <row r="3" spans="2:17" s="1" customFormat="1" ht="12" customHeight="1">
      <c r="B3" s="39"/>
      <c r="C3" s="40"/>
      <c r="D3" s="45" t="s">
        <v>3</v>
      </c>
      <c r="E3" s="46"/>
      <c r="F3" s="46"/>
      <c r="G3" s="46"/>
      <c r="H3" s="46"/>
      <c r="I3" s="46"/>
      <c r="J3" s="15" t="s">
        <v>4</v>
      </c>
      <c r="K3" s="30" t="s">
        <v>22</v>
      </c>
      <c r="L3" s="31"/>
      <c r="M3" s="31"/>
      <c r="N3" s="32"/>
      <c r="O3" s="16" t="s">
        <v>6</v>
      </c>
      <c r="P3" s="47" t="s">
        <v>31</v>
      </c>
      <c r="Q3" s="48"/>
    </row>
    <row r="4" spans="2:17" s="1" customFormat="1" ht="12" customHeight="1">
      <c r="B4" s="41"/>
      <c r="C4" s="42"/>
      <c r="D4" s="33" t="s">
        <v>28</v>
      </c>
      <c r="E4" s="35" t="s">
        <v>1</v>
      </c>
      <c r="F4" s="26" t="s">
        <v>2</v>
      </c>
      <c r="G4" s="33" t="s">
        <v>29</v>
      </c>
      <c r="H4" s="33" t="s">
        <v>30</v>
      </c>
      <c r="I4" s="33" t="s">
        <v>31</v>
      </c>
      <c r="J4" s="33" t="s">
        <v>30</v>
      </c>
      <c r="K4" s="28" t="s">
        <v>5</v>
      </c>
      <c r="L4" s="28" t="s">
        <v>32</v>
      </c>
      <c r="M4" s="28" t="s">
        <v>30</v>
      </c>
      <c r="N4" s="28" t="s">
        <v>31</v>
      </c>
      <c r="O4" s="28" t="s">
        <v>30</v>
      </c>
      <c r="P4" s="28" t="s">
        <v>33</v>
      </c>
      <c r="Q4" s="28" t="s">
        <v>34</v>
      </c>
    </row>
    <row r="5" spans="2:17" s="1" customFormat="1" ht="12" customHeight="1">
      <c r="B5" s="43"/>
      <c r="C5" s="44"/>
      <c r="D5" s="34"/>
      <c r="E5" s="36"/>
      <c r="F5" s="27"/>
      <c r="G5" s="34"/>
      <c r="H5" s="34"/>
      <c r="I5" s="34"/>
      <c r="J5" s="34"/>
      <c r="K5" s="29"/>
      <c r="L5" s="29"/>
      <c r="M5" s="29"/>
      <c r="N5" s="29"/>
      <c r="O5" s="29"/>
      <c r="P5" s="29"/>
      <c r="Q5" s="29"/>
    </row>
    <row r="6" spans="2:17" s="1" customFormat="1" ht="12" customHeight="1">
      <c r="B6" s="8"/>
      <c r="C6" s="9"/>
      <c r="D6" s="2" t="s">
        <v>23</v>
      </c>
      <c r="E6" s="2" t="s">
        <v>23</v>
      </c>
      <c r="F6" s="2" t="s">
        <v>23</v>
      </c>
      <c r="G6" s="2" t="s">
        <v>23</v>
      </c>
      <c r="H6" s="2" t="s">
        <v>23</v>
      </c>
      <c r="I6" s="2" t="s">
        <v>23</v>
      </c>
      <c r="J6" s="2" t="s">
        <v>23</v>
      </c>
      <c r="K6" s="2" t="s">
        <v>23</v>
      </c>
      <c r="L6" s="2" t="s">
        <v>23</v>
      </c>
      <c r="M6" s="2" t="s">
        <v>23</v>
      </c>
      <c r="N6" s="2" t="s">
        <v>23</v>
      </c>
      <c r="O6" s="2" t="s">
        <v>23</v>
      </c>
      <c r="P6" s="2" t="s">
        <v>23</v>
      </c>
      <c r="Q6" s="2" t="s">
        <v>23</v>
      </c>
    </row>
    <row r="7" spans="2:17" s="3" customFormat="1" ht="12" customHeight="1">
      <c r="B7" s="37" t="s">
        <v>0</v>
      </c>
      <c r="C7" s="38"/>
      <c r="D7" s="10" t="s">
        <v>36</v>
      </c>
      <c r="E7" s="10">
        <f>SUM(E8:E23)</f>
        <v>290</v>
      </c>
      <c r="F7" s="10">
        <f>SUM(F8:F23)</f>
        <v>250</v>
      </c>
      <c r="G7" s="10" t="s">
        <v>36</v>
      </c>
      <c r="H7" s="10">
        <f>SUM(H8:H23)</f>
        <v>5447</v>
      </c>
      <c r="I7" s="10">
        <f>SUM(D7:H7)</f>
        <v>5987</v>
      </c>
      <c r="J7" s="10" t="s">
        <v>36</v>
      </c>
      <c r="K7" s="10" t="s">
        <v>36</v>
      </c>
      <c r="L7" s="10" t="s">
        <v>36</v>
      </c>
      <c r="M7" s="10" t="s">
        <v>36</v>
      </c>
      <c r="N7" s="10" t="s">
        <v>36</v>
      </c>
      <c r="O7" s="10" t="s">
        <v>36</v>
      </c>
      <c r="P7" s="10">
        <f>SUM(I7,N7)</f>
        <v>5987</v>
      </c>
      <c r="Q7" s="10">
        <f>SUM(L7:P7)</f>
        <v>5987</v>
      </c>
    </row>
    <row r="8" spans="2:17" s="1" customFormat="1" ht="12" customHeight="1">
      <c r="B8" s="22"/>
      <c r="C8" s="23" t="s">
        <v>7</v>
      </c>
      <c r="D8" s="10" t="s">
        <v>36</v>
      </c>
      <c r="E8" s="10" t="s">
        <v>36</v>
      </c>
      <c r="F8" s="10" t="s">
        <v>36</v>
      </c>
      <c r="G8" s="10" t="s">
        <v>36</v>
      </c>
      <c r="H8" s="10" t="s">
        <v>36</v>
      </c>
      <c r="I8" s="10" t="s">
        <v>36</v>
      </c>
      <c r="J8" s="13" t="s">
        <v>36</v>
      </c>
      <c r="K8" s="13" t="s">
        <v>36</v>
      </c>
      <c r="L8" s="13" t="s">
        <v>36</v>
      </c>
      <c r="M8" s="13" t="s">
        <v>36</v>
      </c>
      <c r="N8" s="10" t="s">
        <v>36</v>
      </c>
      <c r="O8" s="13" t="s">
        <v>36</v>
      </c>
      <c r="P8" s="10" t="s">
        <v>36</v>
      </c>
      <c r="Q8" s="10" t="s">
        <v>36</v>
      </c>
    </row>
    <row r="9" spans="2:17" s="3" customFormat="1" ht="12" customHeight="1">
      <c r="B9" s="22"/>
      <c r="C9" s="23" t="s">
        <v>8</v>
      </c>
      <c r="D9" s="10" t="s">
        <v>36</v>
      </c>
      <c r="E9" s="10" t="s">
        <v>36</v>
      </c>
      <c r="F9" s="10" t="s">
        <v>36</v>
      </c>
      <c r="G9" s="10" t="s">
        <v>36</v>
      </c>
      <c r="H9" s="10" t="s">
        <v>36</v>
      </c>
      <c r="I9" s="10" t="s">
        <v>36</v>
      </c>
      <c r="J9" s="13" t="s">
        <v>36</v>
      </c>
      <c r="K9" s="13" t="s">
        <v>36</v>
      </c>
      <c r="L9" s="13" t="s">
        <v>36</v>
      </c>
      <c r="M9" s="13" t="s">
        <v>36</v>
      </c>
      <c r="N9" s="10" t="s">
        <v>36</v>
      </c>
      <c r="O9" s="13" t="s">
        <v>36</v>
      </c>
      <c r="P9" s="10" t="s">
        <v>36</v>
      </c>
      <c r="Q9" s="10" t="s">
        <v>36</v>
      </c>
    </row>
    <row r="10" spans="2:17" s="1" customFormat="1" ht="12" customHeight="1">
      <c r="B10" s="22"/>
      <c r="C10" s="23" t="s">
        <v>9</v>
      </c>
      <c r="D10" s="10" t="s">
        <v>36</v>
      </c>
      <c r="E10" s="10" t="s">
        <v>36</v>
      </c>
      <c r="F10" s="10" t="s">
        <v>36</v>
      </c>
      <c r="G10" s="10" t="s">
        <v>36</v>
      </c>
      <c r="H10" s="10" t="s">
        <v>36</v>
      </c>
      <c r="I10" s="10" t="s">
        <v>36</v>
      </c>
      <c r="J10" s="13" t="s">
        <v>36</v>
      </c>
      <c r="K10" s="13" t="s">
        <v>36</v>
      </c>
      <c r="L10" s="13" t="s">
        <v>36</v>
      </c>
      <c r="M10" s="13" t="s">
        <v>36</v>
      </c>
      <c r="N10" s="10" t="s">
        <v>36</v>
      </c>
      <c r="O10" s="13" t="s">
        <v>36</v>
      </c>
      <c r="P10" s="10" t="s">
        <v>36</v>
      </c>
      <c r="Q10" s="10" t="s">
        <v>36</v>
      </c>
    </row>
    <row r="11" spans="2:17" s="1" customFormat="1" ht="12" customHeight="1">
      <c r="B11" s="22"/>
      <c r="C11" s="23" t="s">
        <v>10</v>
      </c>
      <c r="D11" s="10" t="s">
        <v>36</v>
      </c>
      <c r="E11" s="10" t="s">
        <v>36</v>
      </c>
      <c r="F11" s="10" t="s">
        <v>36</v>
      </c>
      <c r="G11" s="10" t="s">
        <v>36</v>
      </c>
      <c r="H11" s="10" t="s">
        <v>36</v>
      </c>
      <c r="I11" s="10" t="s">
        <v>36</v>
      </c>
      <c r="J11" s="13" t="s">
        <v>36</v>
      </c>
      <c r="K11" s="13" t="s">
        <v>36</v>
      </c>
      <c r="L11" s="13" t="s">
        <v>36</v>
      </c>
      <c r="M11" s="13" t="s">
        <v>36</v>
      </c>
      <c r="N11" s="10" t="s">
        <v>36</v>
      </c>
      <c r="O11" s="13" t="s">
        <v>36</v>
      </c>
      <c r="P11" s="10" t="s">
        <v>36</v>
      </c>
      <c r="Q11" s="10" t="s">
        <v>36</v>
      </c>
    </row>
    <row r="12" spans="2:17" s="1" customFormat="1" ht="12" customHeight="1">
      <c r="B12" s="22"/>
      <c r="C12" s="23" t="s">
        <v>11</v>
      </c>
      <c r="D12" s="10" t="s">
        <v>36</v>
      </c>
      <c r="E12" s="10" t="s">
        <v>36</v>
      </c>
      <c r="F12" s="10" t="s">
        <v>36</v>
      </c>
      <c r="G12" s="10" t="s">
        <v>36</v>
      </c>
      <c r="H12" s="10" t="s">
        <v>36</v>
      </c>
      <c r="I12" s="10" t="s">
        <v>36</v>
      </c>
      <c r="J12" s="13" t="s">
        <v>36</v>
      </c>
      <c r="K12" s="13" t="s">
        <v>36</v>
      </c>
      <c r="L12" s="13" t="s">
        <v>36</v>
      </c>
      <c r="M12" s="13" t="s">
        <v>36</v>
      </c>
      <c r="N12" s="10" t="s">
        <v>36</v>
      </c>
      <c r="O12" s="13" t="s">
        <v>36</v>
      </c>
      <c r="P12" s="10" t="s">
        <v>36</v>
      </c>
      <c r="Q12" s="10" t="s">
        <v>36</v>
      </c>
    </row>
    <row r="13" spans="2:17" s="1" customFormat="1" ht="12" customHeight="1">
      <c r="B13" s="22"/>
      <c r="C13" s="23" t="s">
        <v>12</v>
      </c>
      <c r="D13" s="10" t="s">
        <v>36</v>
      </c>
      <c r="E13" s="10" t="s">
        <v>36</v>
      </c>
      <c r="F13" s="10" t="s">
        <v>36</v>
      </c>
      <c r="G13" s="10" t="s">
        <v>36</v>
      </c>
      <c r="H13" s="6">
        <v>15</v>
      </c>
      <c r="I13" s="6">
        <f aca="true" t="shared" si="0" ref="I13:I23">SUM(D13:H13)</f>
        <v>15</v>
      </c>
      <c r="J13" s="13" t="s">
        <v>36</v>
      </c>
      <c r="K13" s="13" t="s">
        <v>36</v>
      </c>
      <c r="L13" s="13" t="s">
        <v>36</v>
      </c>
      <c r="M13" s="13" t="s">
        <v>36</v>
      </c>
      <c r="N13" s="10" t="s">
        <v>36</v>
      </c>
      <c r="O13" s="13" t="s">
        <v>36</v>
      </c>
      <c r="P13" s="6">
        <f aca="true" t="shared" si="1" ref="P13:P23">SUM(I13,N13)</f>
        <v>15</v>
      </c>
      <c r="Q13" s="6">
        <f aca="true" t="shared" si="2" ref="Q13:Q23">SUM(L13:P13)</f>
        <v>15</v>
      </c>
    </row>
    <row r="14" spans="2:17" s="3" customFormat="1" ht="12" customHeight="1">
      <c r="B14" s="22"/>
      <c r="C14" s="23" t="s">
        <v>13</v>
      </c>
      <c r="D14" s="10" t="s">
        <v>36</v>
      </c>
      <c r="E14" s="6">
        <v>10</v>
      </c>
      <c r="F14" s="10" t="s">
        <v>36</v>
      </c>
      <c r="G14" s="10" t="s">
        <v>36</v>
      </c>
      <c r="H14" s="6">
        <v>194</v>
      </c>
      <c r="I14" s="6">
        <f t="shared" si="0"/>
        <v>204</v>
      </c>
      <c r="J14" s="13" t="s">
        <v>36</v>
      </c>
      <c r="K14" s="13" t="s">
        <v>36</v>
      </c>
      <c r="L14" s="13" t="s">
        <v>36</v>
      </c>
      <c r="M14" s="13" t="s">
        <v>36</v>
      </c>
      <c r="N14" s="10" t="s">
        <v>36</v>
      </c>
      <c r="O14" s="13" t="s">
        <v>36</v>
      </c>
      <c r="P14" s="6">
        <f t="shared" si="1"/>
        <v>204</v>
      </c>
      <c r="Q14" s="6">
        <f t="shared" si="2"/>
        <v>204</v>
      </c>
    </row>
    <row r="15" spans="2:17" s="1" customFormat="1" ht="12" customHeight="1">
      <c r="B15" s="22"/>
      <c r="C15" s="23" t="s">
        <v>14</v>
      </c>
      <c r="D15" s="10" t="s">
        <v>36</v>
      </c>
      <c r="E15" s="10" t="s">
        <v>36</v>
      </c>
      <c r="F15" s="6">
        <v>230</v>
      </c>
      <c r="G15" s="10" t="s">
        <v>36</v>
      </c>
      <c r="H15" s="6">
        <v>565</v>
      </c>
      <c r="I15" s="6">
        <f t="shared" si="0"/>
        <v>795</v>
      </c>
      <c r="J15" s="13" t="s">
        <v>36</v>
      </c>
      <c r="K15" s="13" t="s">
        <v>36</v>
      </c>
      <c r="L15" s="13" t="s">
        <v>36</v>
      </c>
      <c r="M15" s="13" t="s">
        <v>36</v>
      </c>
      <c r="N15" s="10" t="s">
        <v>36</v>
      </c>
      <c r="O15" s="13" t="s">
        <v>36</v>
      </c>
      <c r="P15" s="6">
        <f t="shared" si="1"/>
        <v>795</v>
      </c>
      <c r="Q15" s="6">
        <f t="shared" si="2"/>
        <v>795</v>
      </c>
    </row>
    <row r="16" spans="2:17" s="1" customFormat="1" ht="12" customHeight="1">
      <c r="B16" s="22"/>
      <c r="C16" s="23" t="s">
        <v>35</v>
      </c>
      <c r="D16" s="10" t="s">
        <v>36</v>
      </c>
      <c r="E16" s="10" t="s">
        <v>36</v>
      </c>
      <c r="F16" s="10" t="s">
        <v>36</v>
      </c>
      <c r="G16" s="10" t="s">
        <v>36</v>
      </c>
      <c r="H16" s="6">
        <v>625</v>
      </c>
      <c r="I16" s="6">
        <f t="shared" si="0"/>
        <v>625</v>
      </c>
      <c r="J16" s="13" t="s">
        <v>36</v>
      </c>
      <c r="K16" s="13" t="s">
        <v>36</v>
      </c>
      <c r="L16" s="13" t="s">
        <v>36</v>
      </c>
      <c r="M16" s="13" t="s">
        <v>36</v>
      </c>
      <c r="N16" s="10" t="s">
        <v>36</v>
      </c>
      <c r="O16" s="13" t="s">
        <v>36</v>
      </c>
      <c r="P16" s="6">
        <f t="shared" si="1"/>
        <v>625</v>
      </c>
      <c r="Q16" s="6">
        <f t="shared" si="2"/>
        <v>625</v>
      </c>
    </row>
    <row r="17" spans="2:17" s="1" customFormat="1" ht="12" customHeight="1">
      <c r="B17" s="22"/>
      <c r="C17" s="23" t="s">
        <v>15</v>
      </c>
      <c r="D17" s="10" t="s">
        <v>36</v>
      </c>
      <c r="E17" s="10" t="s">
        <v>36</v>
      </c>
      <c r="F17" s="10" t="s">
        <v>36</v>
      </c>
      <c r="G17" s="10" t="s">
        <v>36</v>
      </c>
      <c r="H17" s="6">
        <v>281</v>
      </c>
      <c r="I17" s="6">
        <f t="shared" si="0"/>
        <v>281</v>
      </c>
      <c r="J17" s="13" t="s">
        <v>36</v>
      </c>
      <c r="K17" s="13" t="s">
        <v>36</v>
      </c>
      <c r="L17" s="13" t="s">
        <v>36</v>
      </c>
      <c r="M17" s="13" t="s">
        <v>36</v>
      </c>
      <c r="N17" s="10" t="s">
        <v>36</v>
      </c>
      <c r="O17" s="13" t="s">
        <v>36</v>
      </c>
      <c r="P17" s="6">
        <f t="shared" si="1"/>
        <v>281</v>
      </c>
      <c r="Q17" s="6">
        <f t="shared" si="2"/>
        <v>281</v>
      </c>
    </row>
    <row r="18" spans="2:17" s="1" customFormat="1" ht="12" customHeight="1">
      <c r="B18" s="22"/>
      <c r="C18" s="23" t="s">
        <v>16</v>
      </c>
      <c r="D18" s="10" t="s">
        <v>36</v>
      </c>
      <c r="E18" s="10" t="s">
        <v>36</v>
      </c>
      <c r="F18" s="10" t="s">
        <v>36</v>
      </c>
      <c r="G18" s="10" t="s">
        <v>36</v>
      </c>
      <c r="H18" s="6">
        <v>215</v>
      </c>
      <c r="I18" s="6">
        <f t="shared" si="0"/>
        <v>215</v>
      </c>
      <c r="J18" s="13" t="s">
        <v>36</v>
      </c>
      <c r="K18" s="13" t="s">
        <v>36</v>
      </c>
      <c r="L18" s="13" t="s">
        <v>36</v>
      </c>
      <c r="M18" s="13" t="s">
        <v>36</v>
      </c>
      <c r="N18" s="10" t="s">
        <v>36</v>
      </c>
      <c r="O18" s="13" t="s">
        <v>36</v>
      </c>
      <c r="P18" s="6">
        <f t="shared" si="1"/>
        <v>215</v>
      </c>
      <c r="Q18" s="6">
        <f t="shared" si="2"/>
        <v>215</v>
      </c>
    </row>
    <row r="19" spans="2:17" s="1" customFormat="1" ht="12" customHeight="1">
      <c r="B19" s="22"/>
      <c r="C19" s="23" t="s">
        <v>17</v>
      </c>
      <c r="D19" s="10" t="s">
        <v>36</v>
      </c>
      <c r="E19" s="10" t="s">
        <v>36</v>
      </c>
      <c r="F19" s="6">
        <v>20</v>
      </c>
      <c r="G19" s="10" t="s">
        <v>36</v>
      </c>
      <c r="H19" s="6">
        <v>150</v>
      </c>
      <c r="I19" s="6">
        <f t="shared" si="0"/>
        <v>170</v>
      </c>
      <c r="J19" s="13" t="s">
        <v>36</v>
      </c>
      <c r="K19" s="13" t="s">
        <v>36</v>
      </c>
      <c r="L19" s="13" t="s">
        <v>36</v>
      </c>
      <c r="M19" s="13" t="s">
        <v>36</v>
      </c>
      <c r="N19" s="10" t="s">
        <v>36</v>
      </c>
      <c r="O19" s="13" t="s">
        <v>36</v>
      </c>
      <c r="P19" s="6">
        <f t="shared" si="1"/>
        <v>170</v>
      </c>
      <c r="Q19" s="6">
        <f t="shared" si="2"/>
        <v>170</v>
      </c>
    </row>
    <row r="20" spans="2:17" s="3" customFormat="1" ht="12" customHeight="1">
      <c r="B20" s="22"/>
      <c r="C20" s="23" t="s">
        <v>18</v>
      </c>
      <c r="D20" s="10" t="s">
        <v>36</v>
      </c>
      <c r="E20" s="6">
        <v>280</v>
      </c>
      <c r="F20" s="10" t="s">
        <v>36</v>
      </c>
      <c r="G20" s="10" t="s">
        <v>36</v>
      </c>
      <c r="H20" s="6">
        <v>32</v>
      </c>
      <c r="I20" s="6">
        <f t="shared" si="0"/>
        <v>312</v>
      </c>
      <c r="J20" s="13" t="s">
        <v>36</v>
      </c>
      <c r="K20" s="13" t="s">
        <v>36</v>
      </c>
      <c r="L20" s="13" t="s">
        <v>36</v>
      </c>
      <c r="M20" s="13" t="s">
        <v>36</v>
      </c>
      <c r="N20" s="10" t="s">
        <v>36</v>
      </c>
      <c r="O20" s="13" t="s">
        <v>36</v>
      </c>
      <c r="P20" s="6">
        <f t="shared" si="1"/>
        <v>312</v>
      </c>
      <c r="Q20" s="6">
        <f t="shared" si="2"/>
        <v>312</v>
      </c>
    </row>
    <row r="21" spans="2:17" s="1" customFormat="1" ht="12" customHeight="1">
      <c r="B21" s="22"/>
      <c r="C21" s="23" t="s">
        <v>19</v>
      </c>
      <c r="D21" s="10" t="s">
        <v>36</v>
      </c>
      <c r="E21" s="10" t="s">
        <v>36</v>
      </c>
      <c r="F21" s="10" t="s">
        <v>36</v>
      </c>
      <c r="G21" s="10" t="s">
        <v>36</v>
      </c>
      <c r="H21" s="10" t="s">
        <v>36</v>
      </c>
      <c r="I21" s="10" t="s">
        <v>36</v>
      </c>
      <c r="J21" s="13" t="s">
        <v>36</v>
      </c>
      <c r="K21" s="13" t="s">
        <v>36</v>
      </c>
      <c r="L21" s="13" t="s">
        <v>36</v>
      </c>
      <c r="M21" s="13" t="s">
        <v>36</v>
      </c>
      <c r="N21" s="10" t="s">
        <v>36</v>
      </c>
      <c r="O21" s="13" t="s">
        <v>36</v>
      </c>
      <c r="P21" s="10" t="s">
        <v>36</v>
      </c>
      <c r="Q21" s="10" t="s">
        <v>36</v>
      </c>
    </row>
    <row r="22" spans="2:17" s="1" customFormat="1" ht="12" customHeight="1">
      <c r="B22" s="22"/>
      <c r="C22" s="23" t="s">
        <v>20</v>
      </c>
      <c r="D22" s="10" t="s">
        <v>36</v>
      </c>
      <c r="E22" s="13" t="s">
        <v>36</v>
      </c>
      <c r="F22" s="13" t="s">
        <v>36</v>
      </c>
      <c r="G22" s="13" t="s">
        <v>36</v>
      </c>
      <c r="H22" s="11">
        <v>25</v>
      </c>
      <c r="I22" s="6">
        <f t="shared" si="0"/>
        <v>25</v>
      </c>
      <c r="J22" s="13" t="s">
        <v>36</v>
      </c>
      <c r="K22" s="13" t="s">
        <v>36</v>
      </c>
      <c r="L22" s="13" t="s">
        <v>36</v>
      </c>
      <c r="M22" s="13" t="s">
        <v>36</v>
      </c>
      <c r="N22" s="10" t="s">
        <v>36</v>
      </c>
      <c r="O22" s="13" t="s">
        <v>36</v>
      </c>
      <c r="P22" s="6">
        <f t="shared" si="1"/>
        <v>25</v>
      </c>
      <c r="Q22" s="6">
        <f t="shared" si="2"/>
        <v>25</v>
      </c>
    </row>
    <row r="23" spans="2:17" s="1" customFormat="1" ht="12" customHeight="1">
      <c r="B23" s="22"/>
      <c r="C23" s="23" t="s">
        <v>21</v>
      </c>
      <c r="D23" s="10" t="s">
        <v>36</v>
      </c>
      <c r="E23" s="14" t="s">
        <v>36</v>
      </c>
      <c r="F23" s="14" t="s">
        <v>36</v>
      </c>
      <c r="G23" s="13" t="s">
        <v>36</v>
      </c>
      <c r="H23" s="11">
        <v>3345</v>
      </c>
      <c r="I23" s="6">
        <f t="shared" si="0"/>
        <v>3345</v>
      </c>
      <c r="J23" s="13" t="s">
        <v>36</v>
      </c>
      <c r="K23" s="13" t="s">
        <v>36</v>
      </c>
      <c r="L23" s="13" t="s">
        <v>36</v>
      </c>
      <c r="M23" s="13" t="s">
        <v>36</v>
      </c>
      <c r="N23" s="10" t="s">
        <v>36</v>
      </c>
      <c r="O23" s="13" t="s">
        <v>36</v>
      </c>
      <c r="P23" s="6">
        <f t="shared" si="1"/>
        <v>3345</v>
      </c>
      <c r="Q23" s="6">
        <f t="shared" si="2"/>
        <v>3345</v>
      </c>
    </row>
  </sheetData>
  <mergeCells count="22">
    <mergeCell ref="O4:O5"/>
    <mergeCell ref="P3:Q3"/>
    <mergeCell ref="P4:P5"/>
    <mergeCell ref="Q4:Q5"/>
    <mergeCell ref="D4:D5"/>
    <mergeCell ref="E4:E5"/>
    <mergeCell ref="B7:C7"/>
    <mergeCell ref="B3:C3"/>
    <mergeCell ref="B4:C4"/>
    <mergeCell ref="B5:C5"/>
    <mergeCell ref="D3:I3"/>
    <mergeCell ref="H4:H5"/>
    <mergeCell ref="G4:G5"/>
    <mergeCell ref="E1:E2"/>
    <mergeCell ref="F4:F5"/>
    <mergeCell ref="N4:N5"/>
    <mergeCell ref="K3:N3"/>
    <mergeCell ref="L4:L5"/>
    <mergeCell ref="M4:M5"/>
    <mergeCell ref="J4:J5"/>
    <mergeCell ref="I4:I5"/>
    <mergeCell ref="K4:K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9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.875" style="1" customWidth="1"/>
    <col min="3" max="3" width="11.125" style="1" customWidth="1"/>
    <col min="4" max="4" width="7.75390625" style="0" customWidth="1"/>
    <col min="5" max="5" width="6.50390625" style="0" customWidth="1"/>
    <col min="6" max="6" width="9.375" style="0" bestFit="1" customWidth="1"/>
    <col min="7" max="7" width="7.50390625" style="0" bestFit="1" customWidth="1"/>
    <col min="8" max="8" width="7.125" style="0" customWidth="1"/>
    <col min="9" max="9" width="6.75390625" style="0" bestFit="1" customWidth="1"/>
    <col min="10" max="10" width="9.50390625" style="0" customWidth="1"/>
    <col min="11" max="15" width="7.25390625" style="0" customWidth="1"/>
    <col min="16" max="16" width="9.625" style="0" customWidth="1"/>
    <col min="17" max="17" width="7.50390625" style="0" bestFit="1" customWidth="1"/>
  </cols>
  <sheetData>
    <row r="1" spans="1:17" ht="14.25" customHeight="1">
      <c r="A1" s="1"/>
      <c r="B1" s="4" t="s">
        <v>24</v>
      </c>
      <c r="C1" s="7"/>
      <c r="E1" s="50" t="s">
        <v>37</v>
      </c>
      <c r="F1" s="3" t="s">
        <v>38</v>
      </c>
      <c r="I1" s="1"/>
      <c r="P1" s="21"/>
      <c r="Q1" s="1"/>
    </row>
    <row r="2" spans="5:6" ht="13.5">
      <c r="E2" s="50"/>
      <c r="F2" s="3" t="s">
        <v>39</v>
      </c>
    </row>
    <row r="3" spans="2:18" s="1" customFormat="1" ht="12" customHeight="1">
      <c r="B3" s="39"/>
      <c r="C3" s="40"/>
      <c r="D3" s="45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51"/>
      <c r="O3" s="47" t="s">
        <v>22</v>
      </c>
      <c r="P3" s="52"/>
      <c r="Q3" s="48"/>
      <c r="R3" s="28" t="s">
        <v>34</v>
      </c>
    </row>
    <row r="4" spans="2:18" s="1" customFormat="1" ht="12" customHeight="1">
      <c r="B4" s="41"/>
      <c r="C4" s="42"/>
      <c r="D4" s="33" t="s">
        <v>41</v>
      </c>
      <c r="E4" s="35" t="s">
        <v>42</v>
      </c>
      <c r="F4" s="26" t="s">
        <v>43</v>
      </c>
      <c r="G4" s="33" t="s">
        <v>44</v>
      </c>
      <c r="H4" s="33" t="s">
        <v>45</v>
      </c>
      <c r="I4" s="33" t="s">
        <v>46</v>
      </c>
      <c r="J4" s="33" t="s">
        <v>47</v>
      </c>
      <c r="K4" s="28" t="s">
        <v>48</v>
      </c>
      <c r="L4" s="28" t="s">
        <v>49</v>
      </c>
      <c r="M4" s="28" t="s">
        <v>30</v>
      </c>
      <c r="N4" s="28" t="s">
        <v>31</v>
      </c>
      <c r="O4" s="28" t="s">
        <v>50</v>
      </c>
      <c r="P4" s="28" t="s">
        <v>30</v>
      </c>
      <c r="Q4" s="28" t="s">
        <v>31</v>
      </c>
      <c r="R4" s="49"/>
    </row>
    <row r="5" spans="2:18" s="1" customFormat="1" ht="12" customHeight="1">
      <c r="B5" s="43"/>
      <c r="C5" s="44"/>
      <c r="D5" s="34"/>
      <c r="E5" s="36"/>
      <c r="F5" s="27"/>
      <c r="G5" s="34"/>
      <c r="H5" s="34"/>
      <c r="I5" s="34"/>
      <c r="J5" s="34"/>
      <c r="K5" s="29"/>
      <c r="L5" s="29"/>
      <c r="M5" s="29"/>
      <c r="N5" s="29"/>
      <c r="O5" s="29"/>
      <c r="P5" s="29"/>
      <c r="Q5" s="29"/>
      <c r="R5" s="29"/>
    </row>
    <row r="6" spans="2:18" s="1" customFormat="1" ht="12" customHeight="1">
      <c r="B6" s="8"/>
      <c r="C6" s="9"/>
      <c r="D6" s="2" t="s">
        <v>23</v>
      </c>
      <c r="E6" s="2" t="s">
        <v>23</v>
      </c>
      <c r="F6" s="2" t="s">
        <v>23</v>
      </c>
      <c r="G6" s="2" t="s">
        <v>23</v>
      </c>
      <c r="H6" s="2" t="s">
        <v>23</v>
      </c>
      <c r="I6" s="2" t="s">
        <v>23</v>
      </c>
      <c r="J6" s="2" t="s">
        <v>23</v>
      </c>
      <c r="K6" s="2" t="s">
        <v>23</v>
      </c>
      <c r="L6" s="2" t="s">
        <v>23</v>
      </c>
      <c r="M6" s="2" t="s">
        <v>23</v>
      </c>
      <c r="N6" s="2" t="s">
        <v>23</v>
      </c>
      <c r="O6" s="2" t="s">
        <v>23</v>
      </c>
      <c r="P6" s="2" t="s">
        <v>23</v>
      </c>
      <c r="Q6" s="2" t="s">
        <v>23</v>
      </c>
      <c r="R6" s="2" t="s">
        <v>23</v>
      </c>
    </row>
    <row r="7" spans="2:18" s="3" customFormat="1" ht="12" customHeight="1">
      <c r="B7" s="37" t="s">
        <v>0</v>
      </c>
      <c r="C7" s="38"/>
      <c r="D7" s="10">
        <f aca="true" t="shared" si="0" ref="D7:M7">SUM(D8:D23)</f>
        <v>381</v>
      </c>
      <c r="E7" s="10">
        <f t="shared" si="0"/>
        <v>141</v>
      </c>
      <c r="F7" s="10">
        <f t="shared" si="0"/>
        <v>648</v>
      </c>
      <c r="G7" s="10">
        <f t="shared" si="0"/>
        <v>220</v>
      </c>
      <c r="H7" s="10">
        <f t="shared" si="0"/>
        <v>1411</v>
      </c>
      <c r="I7" s="10">
        <f t="shared" si="0"/>
        <v>127</v>
      </c>
      <c r="J7" s="10">
        <f t="shared" si="0"/>
        <v>9886</v>
      </c>
      <c r="K7" s="10">
        <f t="shared" si="0"/>
        <v>4200</v>
      </c>
      <c r="L7" s="10">
        <f t="shared" si="0"/>
        <v>288</v>
      </c>
      <c r="M7" s="10">
        <f t="shared" si="0"/>
        <v>1092</v>
      </c>
      <c r="N7" s="10">
        <f>SUM(D7:M7)</f>
        <v>18394</v>
      </c>
      <c r="O7" s="10">
        <f>SUM(O8:O23)</f>
        <v>5</v>
      </c>
      <c r="P7" s="10">
        <f>SUM(P8:P23)</f>
        <v>50</v>
      </c>
      <c r="Q7" s="10">
        <f>SUM(O7:P7)</f>
        <v>55</v>
      </c>
      <c r="R7" s="10">
        <f>SUM(Q7,N7)</f>
        <v>18449</v>
      </c>
    </row>
    <row r="8" spans="2:18" s="1" customFormat="1" ht="12" customHeight="1">
      <c r="B8" s="22"/>
      <c r="C8" s="23" t="s">
        <v>7</v>
      </c>
      <c r="D8" s="10" t="s">
        <v>40</v>
      </c>
      <c r="E8" s="10" t="s">
        <v>40</v>
      </c>
      <c r="F8" s="10" t="s">
        <v>40</v>
      </c>
      <c r="G8" s="10" t="s">
        <v>40</v>
      </c>
      <c r="H8" s="10" t="s">
        <v>40</v>
      </c>
      <c r="I8" s="10" t="s">
        <v>40</v>
      </c>
      <c r="J8" s="13" t="s">
        <v>40</v>
      </c>
      <c r="K8" s="13" t="s">
        <v>40</v>
      </c>
      <c r="L8" s="13" t="s">
        <v>40</v>
      </c>
      <c r="M8" s="13" t="s">
        <v>40</v>
      </c>
      <c r="N8" s="10" t="s">
        <v>40</v>
      </c>
      <c r="O8" s="13" t="s">
        <v>40</v>
      </c>
      <c r="P8" s="10" t="s">
        <v>40</v>
      </c>
      <c r="Q8" s="10" t="s">
        <v>40</v>
      </c>
      <c r="R8" s="10" t="s">
        <v>40</v>
      </c>
    </row>
    <row r="9" spans="2:18" s="3" customFormat="1" ht="12" customHeight="1">
      <c r="B9" s="22"/>
      <c r="C9" s="23" t="s">
        <v>8</v>
      </c>
      <c r="D9" s="10" t="s">
        <v>40</v>
      </c>
      <c r="E9" s="10" t="s">
        <v>40</v>
      </c>
      <c r="F9" s="10" t="s">
        <v>40</v>
      </c>
      <c r="G9" s="10" t="s">
        <v>40</v>
      </c>
      <c r="H9" s="10" t="s">
        <v>40</v>
      </c>
      <c r="I9" s="10" t="s">
        <v>40</v>
      </c>
      <c r="J9" s="13" t="s">
        <v>40</v>
      </c>
      <c r="K9" s="13" t="s">
        <v>40</v>
      </c>
      <c r="L9" s="13" t="s">
        <v>40</v>
      </c>
      <c r="M9" s="13" t="s">
        <v>40</v>
      </c>
      <c r="N9" s="10" t="s">
        <v>40</v>
      </c>
      <c r="O9" s="13" t="s">
        <v>40</v>
      </c>
      <c r="P9" s="10" t="s">
        <v>40</v>
      </c>
      <c r="Q9" s="10" t="s">
        <v>40</v>
      </c>
      <c r="R9" s="10" t="s">
        <v>40</v>
      </c>
    </row>
    <row r="10" spans="2:18" s="1" customFormat="1" ht="12" customHeight="1">
      <c r="B10" s="22"/>
      <c r="C10" s="23" t="s">
        <v>9</v>
      </c>
      <c r="D10" s="10" t="s">
        <v>40</v>
      </c>
      <c r="E10" s="10" t="s">
        <v>40</v>
      </c>
      <c r="F10" s="10" t="s">
        <v>40</v>
      </c>
      <c r="G10" s="10" t="s">
        <v>40</v>
      </c>
      <c r="H10" s="10" t="s">
        <v>40</v>
      </c>
      <c r="I10" s="10" t="s">
        <v>40</v>
      </c>
      <c r="J10" s="13" t="s">
        <v>40</v>
      </c>
      <c r="K10" s="13" t="s">
        <v>40</v>
      </c>
      <c r="L10" s="13" t="s">
        <v>40</v>
      </c>
      <c r="M10" s="13" t="s">
        <v>40</v>
      </c>
      <c r="N10" s="10" t="s">
        <v>40</v>
      </c>
      <c r="O10" s="13" t="s">
        <v>40</v>
      </c>
      <c r="P10" s="10" t="s">
        <v>40</v>
      </c>
      <c r="Q10" s="10" t="s">
        <v>40</v>
      </c>
      <c r="R10" s="10" t="s">
        <v>40</v>
      </c>
    </row>
    <row r="11" spans="2:18" s="1" customFormat="1" ht="12" customHeight="1">
      <c r="B11" s="22"/>
      <c r="C11" s="23" t="s">
        <v>10</v>
      </c>
      <c r="D11" s="10" t="s">
        <v>40</v>
      </c>
      <c r="E11" s="10" t="s">
        <v>40</v>
      </c>
      <c r="F11" s="10" t="s">
        <v>40</v>
      </c>
      <c r="G11" s="10" t="s">
        <v>40</v>
      </c>
      <c r="H11" s="10" t="s">
        <v>40</v>
      </c>
      <c r="I11" s="10" t="s">
        <v>40</v>
      </c>
      <c r="J11" s="13" t="s">
        <v>40</v>
      </c>
      <c r="K11" s="13" t="s">
        <v>40</v>
      </c>
      <c r="L11" s="13" t="s">
        <v>40</v>
      </c>
      <c r="M11" s="13" t="s">
        <v>40</v>
      </c>
      <c r="N11" s="10" t="s">
        <v>40</v>
      </c>
      <c r="O11" s="13" t="s">
        <v>40</v>
      </c>
      <c r="P11" s="10" t="s">
        <v>40</v>
      </c>
      <c r="Q11" s="10" t="s">
        <v>40</v>
      </c>
      <c r="R11" s="10" t="s">
        <v>40</v>
      </c>
    </row>
    <row r="12" spans="2:18" s="1" customFormat="1" ht="12" customHeight="1">
      <c r="B12" s="22"/>
      <c r="C12" s="23" t="s">
        <v>11</v>
      </c>
      <c r="D12" s="10" t="s">
        <v>40</v>
      </c>
      <c r="E12" s="10" t="s">
        <v>40</v>
      </c>
      <c r="F12" s="10" t="s">
        <v>40</v>
      </c>
      <c r="G12" s="10" t="s">
        <v>40</v>
      </c>
      <c r="H12" s="10" t="s">
        <v>40</v>
      </c>
      <c r="I12" s="10" t="s">
        <v>40</v>
      </c>
      <c r="J12" s="13" t="s">
        <v>40</v>
      </c>
      <c r="K12" s="13" t="s">
        <v>40</v>
      </c>
      <c r="L12" s="13" t="s">
        <v>40</v>
      </c>
      <c r="M12" s="13" t="s">
        <v>40</v>
      </c>
      <c r="N12" s="10" t="s">
        <v>40</v>
      </c>
      <c r="O12" s="13" t="s">
        <v>40</v>
      </c>
      <c r="P12" s="10" t="s">
        <v>40</v>
      </c>
      <c r="Q12" s="10" t="s">
        <v>40</v>
      </c>
      <c r="R12" s="10" t="s">
        <v>40</v>
      </c>
    </row>
    <row r="13" spans="2:18" s="1" customFormat="1" ht="12" customHeight="1">
      <c r="B13" s="22"/>
      <c r="C13" s="23" t="s">
        <v>12</v>
      </c>
      <c r="D13" s="10" t="s">
        <v>40</v>
      </c>
      <c r="E13" s="10" t="s">
        <v>40</v>
      </c>
      <c r="F13" s="6">
        <v>90</v>
      </c>
      <c r="G13" s="6">
        <v>80</v>
      </c>
      <c r="H13" s="6">
        <v>45</v>
      </c>
      <c r="I13" s="10" t="s">
        <v>40</v>
      </c>
      <c r="J13" s="11">
        <v>205</v>
      </c>
      <c r="K13" s="11">
        <v>130</v>
      </c>
      <c r="L13" s="11">
        <v>100</v>
      </c>
      <c r="M13" s="11">
        <v>17</v>
      </c>
      <c r="N13" s="6">
        <f>SUM(D13:M13)</f>
        <v>667</v>
      </c>
      <c r="O13" s="13" t="s">
        <v>40</v>
      </c>
      <c r="P13" s="10" t="s">
        <v>40</v>
      </c>
      <c r="Q13" s="10" t="s">
        <v>40</v>
      </c>
      <c r="R13" s="6">
        <f aca="true" t="shared" si="1" ref="R13:R21">SUM(Q13,N13)</f>
        <v>667</v>
      </c>
    </row>
    <row r="14" spans="2:18" s="3" customFormat="1" ht="12" customHeight="1">
      <c r="B14" s="22"/>
      <c r="C14" s="23" t="s">
        <v>13</v>
      </c>
      <c r="D14" s="6">
        <v>10</v>
      </c>
      <c r="E14" s="10" t="s">
        <v>40</v>
      </c>
      <c r="F14" s="6">
        <v>205</v>
      </c>
      <c r="G14" s="6">
        <v>140</v>
      </c>
      <c r="H14" s="6">
        <v>1013</v>
      </c>
      <c r="I14" s="6">
        <v>127</v>
      </c>
      <c r="J14" s="11">
        <v>205</v>
      </c>
      <c r="K14" s="11">
        <v>3</v>
      </c>
      <c r="L14" s="11">
        <v>4</v>
      </c>
      <c r="M14" s="11">
        <v>135</v>
      </c>
      <c r="N14" s="6">
        <v>1715</v>
      </c>
      <c r="O14" s="13" t="s">
        <v>40</v>
      </c>
      <c r="P14" s="10" t="s">
        <v>40</v>
      </c>
      <c r="Q14" s="10" t="s">
        <v>40</v>
      </c>
      <c r="R14" s="6">
        <f t="shared" si="1"/>
        <v>1715</v>
      </c>
    </row>
    <row r="15" spans="2:18" s="1" customFormat="1" ht="12" customHeight="1">
      <c r="B15" s="22"/>
      <c r="C15" s="23" t="s">
        <v>14</v>
      </c>
      <c r="D15" s="6">
        <v>5</v>
      </c>
      <c r="E15" s="6">
        <v>91</v>
      </c>
      <c r="F15" s="6">
        <v>85</v>
      </c>
      <c r="G15" s="10" t="s">
        <v>40</v>
      </c>
      <c r="H15" s="6">
        <v>197</v>
      </c>
      <c r="I15" s="10" t="s">
        <v>40</v>
      </c>
      <c r="J15" s="11">
        <v>15</v>
      </c>
      <c r="K15" s="11">
        <v>2</v>
      </c>
      <c r="L15" s="11">
        <v>3</v>
      </c>
      <c r="M15" s="11">
        <v>230</v>
      </c>
      <c r="N15" s="6">
        <v>755</v>
      </c>
      <c r="O15" s="13" t="s">
        <v>40</v>
      </c>
      <c r="P15" s="10" t="s">
        <v>40</v>
      </c>
      <c r="Q15" s="10" t="s">
        <v>40</v>
      </c>
      <c r="R15" s="6">
        <f t="shared" si="1"/>
        <v>755</v>
      </c>
    </row>
    <row r="16" spans="2:18" s="1" customFormat="1" ht="12" customHeight="1">
      <c r="B16" s="22"/>
      <c r="C16" s="23" t="s">
        <v>35</v>
      </c>
      <c r="D16" s="10" t="s">
        <v>40</v>
      </c>
      <c r="E16" s="6">
        <v>50</v>
      </c>
      <c r="F16" s="6">
        <v>25</v>
      </c>
      <c r="G16" s="10" t="s">
        <v>40</v>
      </c>
      <c r="H16" s="6">
        <v>30</v>
      </c>
      <c r="I16" s="10" t="s">
        <v>40</v>
      </c>
      <c r="J16" s="11" t="s">
        <v>40</v>
      </c>
      <c r="K16" s="18" t="s">
        <v>40</v>
      </c>
      <c r="L16" s="19" t="s">
        <v>40</v>
      </c>
      <c r="M16" s="11">
        <v>88</v>
      </c>
      <c r="N16" s="6">
        <v>193</v>
      </c>
      <c r="O16" s="13" t="s">
        <v>40</v>
      </c>
      <c r="P16" s="10" t="s">
        <v>40</v>
      </c>
      <c r="Q16" s="10" t="s">
        <v>40</v>
      </c>
      <c r="R16" s="6">
        <f t="shared" si="1"/>
        <v>193</v>
      </c>
    </row>
    <row r="17" spans="2:18" s="1" customFormat="1" ht="12" customHeight="1">
      <c r="B17" s="22"/>
      <c r="C17" s="23" t="s">
        <v>15</v>
      </c>
      <c r="D17" s="10" t="s">
        <v>40</v>
      </c>
      <c r="E17" s="10" t="s">
        <v>40</v>
      </c>
      <c r="F17" s="6">
        <v>20</v>
      </c>
      <c r="G17" s="10" t="s">
        <v>40</v>
      </c>
      <c r="H17" s="10" t="s">
        <v>40</v>
      </c>
      <c r="I17" s="10" t="s">
        <v>40</v>
      </c>
      <c r="J17" s="11">
        <v>8300</v>
      </c>
      <c r="K17" s="11" t="s">
        <v>40</v>
      </c>
      <c r="L17" s="11" t="s">
        <v>40</v>
      </c>
      <c r="M17" s="11">
        <v>382</v>
      </c>
      <c r="N17" s="6">
        <v>8702</v>
      </c>
      <c r="O17" s="13" t="s">
        <v>40</v>
      </c>
      <c r="P17" s="6">
        <v>50</v>
      </c>
      <c r="Q17" s="6">
        <f>SUM(O17:P17)</f>
        <v>50</v>
      </c>
      <c r="R17" s="6">
        <f t="shared" si="1"/>
        <v>8752</v>
      </c>
    </row>
    <row r="18" spans="2:18" s="1" customFormat="1" ht="12" customHeight="1">
      <c r="B18" s="22"/>
      <c r="C18" s="23" t="s">
        <v>16</v>
      </c>
      <c r="D18" s="10" t="s">
        <v>40</v>
      </c>
      <c r="E18" s="10" t="s">
        <v>40</v>
      </c>
      <c r="F18" s="10" t="s">
        <v>40</v>
      </c>
      <c r="G18" s="10" t="s">
        <v>40</v>
      </c>
      <c r="H18" s="10" t="s">
        <v>40</v>
      </c>
      <c r="I18" s="10" t="s">
        <v>40</v>
      </c>
      <c r="J18" s="11" t="s">
        <v>40</v>
      </c>
      <c r="K18" s="11" t="s">
        <v>40</v>
      </c>
      <c r="L18" s="11" t="s">
        <v>40</v>
      </c>
      <c r="M18" s="11">
        <v>65</v>
      </c>
      <c r="N18" s="6">
        <v>65</v>
      </c>
      <c r="O18" s="13" t="s">
        <v>40</v>
      </c>
      <c r="P18" s="10" t="s">
        <v>40</v>
      </c>
      <c r="Q18" s="10" t="s">
        <v>40</v>
      </c>
      <c r="R18" s="6">
        <f t="shared" si="1"/>
        <v>65</v>
      </c>
    </row>
    <row r="19" spans="2:18" s="1" customFormat="1" ht="12" customHeight="1">
      <c r="B19" s="22"/>
      <c r="C19" s="23" t="s">
        <v>17</v>
      </c>
      <c r="D19" s="10" t="s">
        <v>40</v>
      </c>
      <c r="E19" s="10" t="s">
        <v>40</v>
      </c>
      <c r="F19" s="10" t="s">
        <v>40</v>
      </c>
      <c r="G19" s="10" t="s">
        <v>40</v>
      </c>
      <c r="H19" s="6">
        <v>116</v>
      </c>
      <c r="I19" s="10" t="s">
        <v>40</v>
      </c>
      <c r="J19" s="11" t="s">
        <v>40</v>
      </c>
      <c r="K19" s="11" t="s">
        <v>40</v>
      </c>
      <c r="L19" s="11" t="s">
        <v>40</v>
      </c>
      <c r="M19" s="11">
        <v>105</v>
      </c>
      <c r="N19" s="6">
        <v>221</v>
      </c>
      <c r="O19" s="13" t="s">
        <v>40</v>
      </c>
      <c r="P19" s="10" t="s">
        <v>40</v>
      </c>
      <c r="Q19" s="10" t="s">
        <v>40</v>
      </c>
      <c r="R19" s="6">
        <f t="shared" si="1"/>
        <v>221</v>
      </c>
    </row>
    <row r="20" spans="2:18" s="3" customFormat="1" ht="12" customHeight="1">
      <c r="B20" s="22"/>
      <c r="C20" s="23" t="s">
        <v>18</v>
      </c>
      <c r="D20" s="6">
        <v>350</v>
      </c>
      <c r="E20" s="10" t="s">
        <v>40</v>
      </c>
      <c r="F20" s="6">
        <v>55</v>
      </c>
      <c r="G20" s="10" t="s">
        <v>40</v>
      </c>
      <c r="H20" s="6">
        <v>10</v>
      </c>
      <c r="I20" s="10" t="s">
        <v>40</v>
      </c>
      <c r="J20" s="11">
        <v>1000</v>
      </c>
      <c r="K20" s="11" t="s">
        <v>40</v>
      </c>
      <c r="L20" s="11">
        <v>30</v>
      </c>
      <c r="M20" s="11">
        <v>10</v>
      </c>
      <c r="N20" s="6">
        <v>1455</v>
      </c>
      <c r="O20" s="13" t="s">
        <v>40</v>
      </c>
      <c r="P20" s="10" t="s">
        <v>40</v>
      </c>
      <c r="Q20" s="10" t="s">
        <v>40</v>
      </c>
      <c r="R20" s="6">
        <f t="shared" si="1"/>
        <v>1455</v>
      </c>
    </row>
    <row r="21" spans="2:18" s="1" customFormat="1" ht="12" customHeight="1">
      <c r="B21" s="22"/>
      <c r="C21" s="23" t="s">
        <v>19</v>
      </c>
      <c r="D21" s="6">
        <v>16</v>
      </c>
      <c r="E21" s="10" t="s">
        <v>40</v>
      </c>
      <c r="F21" s="10" t="s">
        <v>40</v>
      </c>
      <c r="G21" s="10" t="s">
        <v>40</v>
      </c>
      <c r="H21" s="10" t="s">
        <v>40</v>
      </c>
      <c r="I21" s="10" t="s">
        <v>40</v>
      </c>
      <c r="J21" s="11">
        <v>5</v>
      </c>
      <c r="K21" s="11" t="s">
        <v>40</v>
      </c>
      <c r="L21" s="11">
        <v>138</v>
      </c>
      <c r="M21" s="20" t="s">
        <v>40</v>
      </c>
      <c r="N21" s="6">
        <v>159</v>
      </c>
      <c r="O21" s="13" t="s">
        <v>40</v>
      </c>
      <c r="P21" s="10" t="s">
        <v>40</v>
      </c>
      <c r="Q21" s="10" t="s">
        <v>40</v>
      </c>
      <c r="R21" s="6">
        <f t="shared" si="1"/>
        <v>159</v>
      </c>
    </row>
    <row r="22" spans="2:18" s="1" customFormat="1" ht="12" customHeight="1">
      <c r="B22" s="22"/>
      <c r="C22" s="23" t="s">
        <v>20</v>
      </c>
      <c r="D22" s="10" t="s">
        <v>40</v>
      </c>
      <c r="E22" s="13" t="s">
        <v>40</v>
      </c>
      <c r="F22" s="13" t="s">
        <v>40</v>
      </c>
      <c r="G22" s="13" t="s">
        <v>40</v>
      </c>
      <c r="H22" s="13" t="s">
        <v>40</v>
      </c>
      <c r="I22" s="10" t="s">
        <v>40</v>
      </c>
      <c r="J22" s="11" t="s">
        <v>40</v>
      </c>
      <c r="K22" s="11" t="s">
        <v>40</v>
      </c>
      <c r="L22" s="11" t="s">
        <v>40</v>
      </c>
      <c r="M22" s="11" t="s">
        <v>40</v>
      </c>
      <c r="N22" s="6">
        <f>SUM(D22:M22)</f>
        <v>0</v>
      </c>
      <c r="O22" s="13" t="s">
        <v>40</v>
      </c>
      <c r="P22" s="10" t="s">
        <v>40</v>
      </c>
      <c r="Q22" s="10" t="s">
        <v>40</v>
      </c>
      <c r="R22" s="10" t="s">
        <v>40</v>
      </c>
    </row>
    <row r="23" spans="2:18" s="1" customFormat="1" ht="12" customHeight="1">
      <c r="B23" s="22"/>
      <c r="C23" s="23" t="s">
        <v>21</v>
      </c>
      <c r="D23" s="10" t="s">
        <v>40</v>
      </c>
      <c r="E23" s="14" t="s">
        <v>40</v>
      </c>
      <c r="F23" s="12">
        <v>168</v>
      </c>
      <c r="G23" s="13" t="s">
        <v>40</v>
      </c>
      <c r="H23" s="13" t="s">
        <v>40</v>
      </c>
      <c r="I23" s="10" t="s">
        <v>40</v>
      </c>
      <c r="J23" s="11">
        <v>156</v>
      </c>
      <c r="K23" s="11">
        <v>4065</v>
      </c>
      <c r="L23" s="11">
        <v>13</v>
      </c>
      <c r="M23" s="11">
        <v>60</v>
      </c>
      <c r="N23" s="6">
        <v>4462</v>
      </c>
      <c r="O23" s="11">
        <v>5</v>
      </c>
      <c r="P23" s="10" t="s">
        <v>40</v>
      </c>
      <c r="Q23" s="6">
        <f>SUM(O23:P23)</f>
        <v>5</v>
      </c>
      <c r="R23" s="6">
        <f>SUM(Q23,N23)</f>
        <v>4467</v>
      </c>
    </row>
    <row r="24" ht="13.5">
      <c r="J24" s="17"/>
    </row>
  </sheetData>
  <mergeCells count="22">
    <mergeCell ref="R3:R5"/>
    <mergeCell ref="B7:C7"/>
    <mergeCell ref="E1:E2"/>
    <mergeCell ref="D3:N3"/>
    <mergeCell ref="O3:Q3"/>
    <mergeCell ref="O4:O5"/>
    <mergeCell ref="P4:P5"/>
    <mergeCell ref="Q4:Q5"/>
    <mergeCell ref="B5:C5"/>
    <mergeCell ref="K4:K5"/>
    <mergeCell ref="F4:F5"/>
    <mergeCell ref="L4:L5"/>
    <mergeCell ref="M4:M5"/>
    <mergeCell ref="N4:N5"/>
    <mergeCell ref="G4:G5"/>
    <mergeCell ref="H4:H5"/>
    <mergeCell ref="I4:I5"/>
    <mergeCell ref="J4:J5"/>
    <mergeCell ref="B3:C3"/>
    <mergeCell ref="B4:C4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1999-08-26T05:33:26Z</cp:lastPrinted>
  <dcterms:created xsi:type="dcterms:W3CDTF">1999-08-06T12:02:03Z</dcterms:created>
  <dcterms:modified xsi:type="dcterms:W3CDTF">2003-01-17T08:30:54Z</dcterms:modified>
  <cp:category/>
  <cp:version/>
  <cp:contentType/>
  <cp:contentStatus/>
</cp:coreProperties>
</file>