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10_販売用藁工品生産" sheetId="1" r:id="rId1"/>
  </sheets>
  <definedNames>
    <definedName name="_xlnm.Print_Titles" localSheetId="0">'10_販売用藁工品生産'!$B:$C</definedName>
  </definedNames>
  <calcPr fullCalcOnLoad="1"/>
</workbook>
</file>

<file path=xl/sharedStrings.xml><?xml version="1.0" encoding="utf-8"?>
<sst xmlns="http://schemas.openxmlformats.org/spreadsheetml/2006/main" count="216" uniqueCount="44">
  <si>
    <t>俵</t>
  </si>
  <si>
    <t>枚</t>
  </si>
  <si>
    <t>円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</si>
  <si>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</si>
  <si>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</si>
  <si>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</si>
  <si>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</si>
  <si>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</si>
  <si>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</si>
  <si>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</si>
  <si>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</si>
  <si>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</si>
  <si>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</si>
  <si>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</si>
  <si>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</si>
  <si>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</si>
  <si>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</si>
  <si>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</si>
  <si>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草履表</t>
  </si>
  <si>
    <t>其の他</t>
  </si>
  <si>
    <t>販売を目的として生産した数量</t>
  </si>
  <si>
    <t>貫</t>
  </si>
  <si>
    <t>足</t>
  </si>
  <si>
    <t>俵</t>
  </si>
  <si>
    <t>販売価格</t>
  </si>
  <si>
    <t>10．販売用藁工品生産</t>
  </si>
  <si>
    <t>昭和19年</t>
  </si>
  <si>
    <t>昭和20年</t>
  </si>
  <si>
    <t>昭和21年</t>
  </si>
  <si>
    <t>昭和22年</t>
  </si>
  <si>
    <t>昭和23年</t>
  </si>
  <si>
    <t>北甘楽郡</t>
  </si>
  <si>
    <t>販売を目的として藁工品の生産を其の年行いたるものの数（世帯会社数）</t>
  </si>
  <si>
    <t>カマス</t>
  </si>
  <si>
    <t>ナワ</t>
  </si>
  <si>
    <t>ムシロ</t>
  </si>
  <si>
    <t>マブシ</t>
  </si>
  <si>
    <t>計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</si>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</sst>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/>
    </xf>
    <xf numFmtId="185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5" fontId="1" fillId="0" borderId="1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185" fontId="1" fillId="2" borderId="4" xfId="16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38" fontId="1" fillId="2" borderId="6" xfId="16" applyFont="1" applyFill="1" applyBorder="1" applyAlignment="1">
      <alignment horizontal="distributed" vertical="center"/>
    </xf>
    <xf numFmtId="38" fontId="1" fillId="2" borderId="7" xfId="16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5" fontId="1" fillId="3" borderId="1" xfId="0" applyNumberFormat="1" applyFont="1" applyFill="1" applyBorder="1" applyAlignment="1">
      <alignment horizontal="distributed" vertical="center"/>
    </xf>
    <xf numFmtId="38" fontId="3" fillId="0" borderId="1" xfId="16" applyFont="1" applyBorder="1" applyAlignment="1">
      <alignment horizontal="right"/>
    </xf>
    <xf numFmtId="0" fontId="1" fillId="3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horizontal="distributed" vertical="center" wrapText="1"/>
    </xf>
    <xf numFmtId="38" fontId="1" fillId="2" borderId="7" xfId="16" applyFont="1" applyFill="1" applyBorder="1" applyAlignment="1">
      <alignment horizontal="distributed" vertical="center" wrapText="1"/>
    </xf>
    <xf numFmtId="38" fontId="3" fillId="2" borderId="6" xfId="16" applyFont="1" applyFill="1" applyBorder="1" applyAlignment="1">
      <alignment horizontal="distributed" vertical="center" wrapText="1"/>
    </xf>
    <xf numFmtId="38" fontId="3" fillId="2" borderId="7" xfId="16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1171575" cy="600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15.375" style="0" customWidth="1"/>
    <col min="5" max="5" width="7.75390625" style="0" bestFit="1" customWidth="1"/>
    <col min="6" max="6" width="8.75390625" style="0" bestFit="1" customWidth="1"/>
    <col min="7" max="7" width="7.75390625" style="0" bestFit="1" customWidth="1"/>
    <col min="8" max="8" width="6.75390625" style="0" bestFit="1" customWidth="1"/>
    <col min="9" max="9" width="6.375" style="8" bestFit="1" customWidth="1"/>
    <col min="10" max="10" width="7.75390625" style="0" bestFit="1" customWidth="1"/>
    <col min="11" max="11" width="6.375" style="0" bestFit="1" customWidth="1"/>
    <col min="12" max="12" width="5.125" style="0" customWidth="1"/>
    <col min="13" max="13" width="8.75390625" style="0" bestFit="1" customWidth="1"/>
    <col min="14" max="14" width="11.875" style="0" bestFit="1" customWidth="1"/>
    <col min="15" max="15" width="10.75390625" style="0" bestFit="1" customWidth="1"/>
    <col min="16" max="16" width="6.75390625" style="0" bestFit="1" customWidth="1"/>
    <col min="17" max="18" width="8.75390625" style="0" bestFit="1" customWidth="1"/>
    <col min="19" max="19" width="7.75390625" style="0" bestFit="1" customWidth="1"/>
    <col min="20" max="20" width="11.375" style="0" customWidth="1"/>
  </cols>
  <sheetData>
    <row r="1" spans="2:5" ht="14.25" customHeight="1">
      <c r="B1" s="12" t="s">
        <v>25</v>
      </c>
      <c r="C1" s="13"/>
      <c r="D1" s="13"/>
      <c r="E1" s="13"/>
    </row>
    <row r="2" spans="2:12" ht="12" customHeight="1">
      <c r="B2" s="1"/>
      <c r="C2" s="3"/>
      <c r="D2" s="8"/>
      <c r="F2" s="9"/>
      <c r="I2" s="1"/>
      <c r="L2" s="8"/>
    </row>
    <row r="3" spans="2:20" s="1" customFormat="1" ht="25.5" customHeight="1">
      <c r="B3" s="14"/>
      <c r="C3" s="15"/>
      <c r="D3" s="30" t="s">
        <v>32</v>
      </c>
      <c r="E3" s="23" t="s">
        <v>20</v>
      </c>
      <c r="F3" s="24"/>
      <c r="G3" s="24"/>
      <c r="H3" s="24"/>
      <c r="I3" s="24"/>
      <c r="J3" s="24"/>
      <c r="K3" s="24"/>
      <c r="L3" s="25"/>
      <c r="M3" s="23" t="s">
        <v>24</v>
      </c>
      <c r="N3" s="24"/>
      <c r="O3" s="24"/>
      <c r="P3" s="24"/>
      <c r="Q3" s="24"/>
      <c r="R3" s="24"/>
      <c r="S3" s="24"/>
      <c r="T3" s="25"/>
    </row>
    <row r="4" spans="2:20" s="1" customFormat="1" ht="23.25" customHeight="1">
      <c r="B4" s="16"/>
      <c r="C4" s="17"/>
      <c r="D4" s="31"/>
      <c r="E4" s="20" t="s">
        <v>33</v>
      </c>
      <c r="F4" s="20" t="s">
        <v>34</v>
      </c>
      <c r="G4" s="20" t="s">
        <v>35</v>
      </c>
      <c r="H4" s="20" t="s">
        <v>18</v>
      </c>
      <c r="I4" s="21" t="s">
        <v>36</v>
      </c>
      <c r="J4" s="20" t="s">
        <v>0</v>
      </c>
      <c r="K4" s="20" t="s">
        <v>19</v>
      </c>
      <c r="L4" s="20" t="s">
        <v>37</v>
      </c>
      <c r="M4" s="20" t="s">
        <v>33</v>
      </c>
      <c r="N4" s="20" t="s">
        <v>34</v>
      </c>
      <c r="O4" s="20" t="s">
        <v>35</v>
      </c>
      <c r="P4" s="20" t="s">
        <v>18</v>
      </c>
      <c r="Q4" s="21" t="s">
        <v>36</v>
      </c>
      <c r="R4" s="20" t="s">
        <v>0</v>
      </c>
      <c r="S4" s="20" t="s">
        <v>19</v>
      </c>
      <c r="T4" s="20" t="s">
        <v>37</v>
      </c>
    </row>
    <row r="5" spans="2:20" s="5" customFormat="1" ht="12" customHeight="1">
      <c r="B5" s="16"/>
      <c r="C5" s="17"/>
      <c r="D5" s="4"/>
      <c r="E5" s="4" t="s">
        <v>1</v>
      </c>
      <c r="F5" s="4" t="s">
        <v>21</v>
      </c>
      <c r="G5" s="4" t="s">
        <v>1</v>
      </c>
      <c r="H5" s="4" t="s">
        <v>22</v>
      </c>
      <c r="I5" s="11"/>
      <c r="J5" s="4" t="s">
        <v>23</v>
      </c>
      <c r="K5" s="4"/>
      <c r="L5" s="4"/>
      <c r="M5" s="4" t="s">
        <v>2</v>
      </c>
      <c r="N5" s="4" t="s">
        <v>2</v>
      </c>
      <c r="O5" s="4" t="s">
        <v>2</v>
      </c>
      <c r="P5" s="4" t="s">
        <v>2</v>
      </c>
      <c r="Q5" s="4" t="s">
        <v>2</v>
      </c>
      <c r="R5" s="4" t="s">
        <v>2</v>
      </c>
      <c r="S5" s="4" t="s">
        <v>2</v>
      </c>
      <c r="T5" s="4" t="s">
        <v>2</v>
      </c>
    </row>
    <row r="6" spans="2:20" s="1" customFormat="1" ht="12" customHeight="1">
      <c r="B6" s="26" t="s">
        <v>26</v>
      </c>
      <c r="C6" s="27"/>
      <c r="D6" s="10">
        <v>26168</v>
      </c>
      <c r="E6" s="10">
        <v>43863</v>
      </c>
      <c r="F6" s="10">
        <v>811887</v>
      </c>
      <c r="G6" s="10">
        <v>81995</v>
      </c>
      <c r="H6" s="10">
        <v>13873</v>
      </c>
      <c r="I6" s="10" t="s">
        <v>43</v>
      </c>
      <c r="J6" s="10">
        <v>106650</v>
      </c>
      <c r="K6" s="10" t="s">
        <v>38</v>
      </c>
      <c r="L6" s="10" t="s">
        <v>38</v>
      </c>
      <c r="M6" s="10">
        <v>18438</v>
      </c>
      <c r="N6" s="10">
        <v>410844</v>
      </c>
      <c r="O6" s="10">
        <v>30735</v>
      </c>
      <c r="P6" s="10">
        <v>32211</v>
      </c>
      <c r="Q6" s="10">
        <v>9473</v>
      </c>
      <c r="R6" s="10">
        <v>64683</v>
      </c>
      <c r="S6" s="10">
        <v>8560</v>
      </c>
      <c r="T6" s="10">
        <f>SUM(M6:S6)</f>
        <v>574944</v>
      </c>
    </row>
    <row r="7" spans="2:20" s="2" customFormat="1" ht="12" customHeight="1">
      <c r="B7" s="26" t="s">
        <v>27</v>
      </c>
      <c r="C7" s="27"/>
      <c r="D7" s="10">
        <v>14482</v>
      </c>
      <c r="E7" s="10">
        <v>20722</v>
      </c>
      <c r="F7" s="10">
        <v>334593</v>
      </c>
      <c r="G7" s="10">
        <v>79793</v>
      </c>
      <c r="H7" s="10">
        <v>5800</v>
      </c>
      <c r="I7" s="10" t="s">
        <v>43</v>
      </c>
      <c r="J7" s="10">
        <v>72711</v>
      </c>
      <c r="K7" s="10" t="s">
        <v>38</v>
      </c>
      <c r="L7" s="10" t="s">
        <v>38</v>
      </c>
      <c r="M7" s="10">
        <v>20919</v>
      </c>
      <c r="N7" s="10">
        <v>536647</v>
      </c>
      <c r="O7" s="10">
        <v>115995</v>
      </c>
      <c r="P7" s="10">
        <v>31245</v>
      </c>
      <c r="Q7" s="10">
        <v>325</v>
      </c>
      <c r="R7" s="10">
        <v>110456</v>
      </c>
      <c r="S7" s="10">
        <v>9000</v>
      </c>
      <c r="T7" s="10">
        <f aca="true" t="shared" si="0" ref="T7:T26">SUM(M7:S7)</f>
        <v>824587</v>
      </c>
    </row>
    <row r="8" spans="2:20" s="1" customFormat="1" ht="12" customHeight="1">
      <c r="B8" s="26" t="s">
        <v>28</v>
      </c>
      <c r="C8" s="27"/>
      <c r="D8" s="6">
        <v>7168</v>
      </c>
      <c r="E8" s="6">
        <v>11136</v>
      </c>
      <c r="F8" s="6">
        <v>265356</v>
      </c>
      <c r="G8" s="6">
        <v>14225</v>
      </c>
      <c r="H8" s="6">
        <v>300</v>
      </c>
      <c r="I8" s="10" t="s">
        <v>43</v>
      </c>
      <c r="J8" s="6">
        <v>39078</v>
      </c>
      <c r="K8" s="6" t="s">
        <v>38</v>
      </c>
      <c r="L8" s="10" t="s">
        <v>38</v>
      </c>
      <c r="M8" s="10">
        <v>88196</v>
      </c>
      <c r="N8" s="6">
        <v>2335865</v>
      </c>
      <c r="O8" s="6">
        <v>205960</v>
      </c>
      <c r="P8" s="6">
        <v>500</v>
      </c>
      <c r="Q8" s="6">
        <v>4000</v>
      </c>
      <c r="R8" s="10">
        <v>202853</v>
      </c>
      <c r="S8" s="6">
        <v>6400</v>
      </c>
      <c r="T8" s="10">
        <f t="shared" si="0"/>
        <v>2843774</v>
      </c>
    </row>
    <row r="9" spans="2:20" s="1" customFormat="1" ht="12" customHeight="1">
      <c r="B9" s="26" t="s">
        <v>29</v>
      </c>
      <c r="C9" s="27"/>
      <c r="D9" s="6">
        <v>7425</v>
      </c>
      <c r="E9" s="6">
        <v>22815</v>
      </c>
      <c r="F9" s="6">
        <v>601568</v>
      </c>
      <c r="G9" s="7">
        <v>28500</v>
      </c>
      <c r="H9" s="6">
        <v>800</v>
      </c>
      <c r="I9" s="10" t="s">
        <v>43</v>
      </c>
      <c r="J9" s="7">
        <v>32655</v>
      </c>
      <c r="K9" s="6" t="s">
        <v>38</v>
      </c>
      <c r="L9" s="10" t="s">
        <v>38</v>
      </c>
      <c r="M9" s="10">
        <v>380691</v>
      </c>
      <c r="N9" s="6">
        <v>6874502</v>
      </c>
      <c r="O9" s="6">
        <v>505416</v>
      </c>
      <c r="P9" s="7">
        <v>3000</v>
      </c>
      <c r="Q9" s="6">
        <v>24000</v>
      </c>
      <c r="R9" s="10">
        <v>137010</v>
      </c>
      <c r="S9" s="7">
        <v>10000</v>
      </c>
      <c r="T9" s="10">
        <f t="shared" si="0"/>
        <v>7934619</v>
      </c>
    </row>
    <row r="10" spans="2:20" s="1" customFormat="1" ht="12" customHeight="1">
      <c r="B10" s="28" t="s">
        <v>30</v>
      </c>
      <c r="C10" s="29"/>
      <c r="D10" s="22">
        <f>SUM(D11:D26)</f>
        <v>13742</v>
      </c>
      <c r="E10" s="22">
        <f aca="true" t="shared" si="1" ref="E10:J10">SUM(E11:E26)</f>
        <v>20655</v>
      </c>
      <c r="F10" s="22">
        <f t="shared" si="1"/>
        <v>999607</v>
      </c>
      <c r="G10" s="22">
        <f t="shared" si="1"/>
        <v>44232</v>
      </c>
      <c r="H10" s="22">
        <f t="shared" si="1"/>
        <v>1050</v>
      </c>
      <c r="I10" s="6" t="s">
        <v>43</v>
      </c>
      <c r="J10" s="22">
        <f t="shared" si="1"/>
        <v>25118</v>
      </c>
      <c r="K10" s="6" t="s">
        <v>38</v>
      </c>
      <c r="L10" s="10" t="s">
        <v>38</v>
      </c>
      <c r="M10" s="22">
        <f aca="true" t="shared" si="2" ref="M10:S10">SUM(M11:M26)</f>
        <v>292862</v>
      </c>
      <c r="N10" s="22">
        <f t="shared" si="2"/>
        <v>17536941</v>
      </c>
      <c r="O10" s="22">
        <f t="shared" si="2"/>
        <v>1094726</v>
      </c>
      <c r="P10" s="22">
        <f t="shared" si="2"/>
        <v>8800</v>
      </c>
      <c r="Q10" s="22">
        <f t="shared" si="2"/>
        <v>784766</v>
      </c>
      <c r="R10" s="22">
        <f t="shared" si="2"/>
        <v>422915</v>
      </c>
      <c r="S10" s="22">
        <f t="shared" si="2"/>
        <v>29000</v>
      </c>
      <c r="T10" s="22">
        <f>SUM(M10:S10)</f>
        <v>20170010</v>
      </c>
    </row>
    <row r="11" spans="2:20" s="1" customFormat="1" ht="12" customHeight="1">
      <c r="B11" s="18"/>
      <c r="C11" s="19" t="s">
        <v>3</v>
      </c>
      <c r="D11" s="6">
        <v>130</v>
      </c>
      <c r="E11" s="6" t="s">
        <v>43</v>
      </c>
      <c r="F11" s="6">
        <v>180</v>
      </c>
      <c r="G11" s="6" t="s">
        <v>38</v>
      </c>
      <c r="H11" s="6" t="s">
        <v>43</v>
      </c>
      <c r="I11" s="10" t="s">
        <v>43</v>
      </c>
      <c r="J11" s="6" t="s">
        <v>39</v>
      </c>
      <c r="K11" s="6" t="s">
        <v>40</v>
      </c>
      <c r="L11" s="10" t="s">
        <v>40</v>
      </c>
      <c r="M11" s="10" t="s">
        <v>40</v>
      </c>
      <c r="N11" s="6">
        <v>2625</v>
      </c>
      <c r="O11" s="6" t="s">
        <v>41</v>
      </c>
      <c r="P11" s="6" t="s">
        <v>41</v>
      </c>
      <c r="Q11" s="6" t="s">
        <v>41</v>
      </c>
      <c r="R11" s="10" t="s">
        <v>41</v>
      </c>
      <c r="S11" s="6" t="s">
        <v>43</v>
      </c>
      <c r="T11" s="10">
        <f t="shared" si="0"/>
        <v>2625</v>
      </c>
    </row>
    <row r="12" spans="2:20" s="1" customFormat="1" ht="12" customHeight="1">
      <c r="B12" s="18"/>
      <c r="C12" s="19" t="s">
        <v>4</v>
      </c>
      <c r="D12" s="6">
        <v>100</v>
      </c>
      <c r="E12" s="6" t="s">
        <v>43</v>
      </c>
      <c r="F12" s="6">
        <v>550</v>
      </c>
      <c r="G12" s="6">
        <v>20</v>
      </c>
      <c r="H12" s="6" t="s">
        <v>43</v>
      </c>
      <c r="I12" s="10" t="s">
        <v>43</v>
      </c>
      <c r="J12" s="7">
        <v>50</v>
      </c>
      <c r="K12" s="6" t="s">
        <v>40</v>
      </c>
      <c r="L12" s="10" t="s">
        <v>40</v>
      </c>
      <c r="M12" s="10" t="s">
        <v>40</v>
      </c>
      <c r="N12" s="6">
        <v>14750</v>
      </c>
      <c r="O12" s="6">
        <v>1400</v>
      </c>
      <c r="P12" s="6" t="s">
        <v>41</v>
      </c>
      <c r="Q12" s="6" t="s">
        <v>41</v>
      </c>
      <c r="R12" s="10">
        <v>2000</v>
      </c>
      <c r="S12" s="6" t="s">
        <v>43</v>
      </c>
      <c r="T12" s="10">
        <f t="shared" si="0"/>
        <v>18150</v>
      </c>
    </row>
    <row r="13" spans="2:20" s="1" customFormat="1" ht="12" customHeight="1">
      <c r="B13" s="18"/>
      <c r="C13" s="19" t="s">
        <v>5</v>
      </c>
      <c r="D13" s="6">
        <v>60</v>
      </c>
      <c r="E13" s="6" t="s">
        <v>43</v>
      </c>
      <c r="F13" s="6">
        <v>440</v>
      </c>
      <c r="G13" s="6" t="s">
        <v>38</v>
      </c>
      <c r="H13" s="6" t="s">
        <v>43</v>
      </c>
      <c r="I13" s="10" t="s">
        <v>43</v>
      </c>
      <c r="J13" s="6" t="s">
        <v>43</v>
      </c>
      <c r="K13" s="6" t="s">
        <v>40</v>
      </c>
      <c r="L13" s="10" t="s">
        <v>40</v>
      </c>
      <c r="M13" s="10" t="s">
        <v>40</v>
      </c>
      <c r="N13" s="6">
        <v>17041</v>
      </c>
      <c r="O13" s="6" t="s">
        <v>42</v>
      </c>
      <c r="P13" s="6" t="s">
        <v>38</v>
      </c>
      <c r="Q13" s="6" t="s">
        <v>38</v>
      </c>
      <c r="R13" s="10" t="s">
        <v>38</v>
      </c>
      <c r="S13" s="6" t="s">
        <v>43</v>
      </c>
      <c r="T13" s="10">
        <f t="shared" si="0"/>
        <v>17041</v>
      </c>
    </row>
    <row r="14" spans="2:20" s="1" customFormat="1" ht="12" customHeight="1">
      <c r="B14" s="18"/>
      <c r="C14" s="19" t="s">
        <v>6</v>
      </c>
      <c r="D14" s="6">
        <v>50</v>
      </c>
      <c r="E14" s="6" t="s">
        <v>43</v>
      </c>
      <c r="F14" s="6">
        <v>45400</v>
      </c>
      <c r="G14" s="6" t="s">
        <v>38</v>
      </c>
      <c r="H14" s="6" t="s">
        <v>43</v>
      </c>
      <c r="I14" s="10" t="s">
        <v>43</v>
      </c>
      <c r="J14" s="6" t="s">
        <v>43</v>
      </c>
      <c r="K14" s="6" t="s">
        <v>40</v>
      </c>
      <c r="L14" s="10" t="s">
        <v>40</v>
      </c>
      <c r="M14" s="10" t="s">
        <v>40</v>
      </c>
      <c r="N14" s="6">
        <v>1154522</v>
      </c>
      <c r="O14" s="6" t="s">
        <v>42</v>
      </c>
      <c r="P14" s="6" t="s">
        <v>38</v>
      </c>
      <c r="Q14" s="6" t="s">
        <v>38</v>
      </c>
      <c r="R14" s="10" t="s">
        <v>38</v>
      </c>
      <c r="S14" s="6" t="s">
        <v>43</v>
      </c>
      <c r="T14" s="10">
        <f t="shared" si="0"/>
        <v>1154522</v>
      </c>
    </row>
    <row r="15" spans="2:20" s="1" customFormat="1" ht="12" customHeight="1">
      <c r="B15" s="18"/>
      <c r="C15" s="19" t="s">
        <v>7</v>
      </c>
      <c r="D15" s="6">
        <v>210</v>
      </c>
      <c r="E15" s="6" t="s">
        <v>43</v>
      </c>
      <c r="F15" s="6">
        <v>13223</v>
      </c>
      <c r="G15" s="7">
        <v>3670</v>
      </c>
      <c r="H15" s="6" t="s">
        <v>43</v>
      </c>
      <c r="I15" s="10" t="s">
        <v>43</v>
      </c>
      <c r="J15" s="6" t="s">
        <v>43</v>
      </c>
      <c r="K15" s="6" t="s">
        <v>40</v>
      </c>
      <c r="L15" s="10" t="s">
        <v>40</v>
      </c>
      <c r="M15" s="10" t="s">
        <v>40</v>
      </c>
      <c r="N15" s="6">
        <v>256170</v>
      </c>
      <c r="O15" s="6">
        <v>60536</v>
      </c>
      <c r="P15" s="6" t="s">
        <v>38</v>
      </c>
      <c r="Q15" s="6" t="s">
        <v>38</v>
      </c>
      <c r="R15" s="10" t="s">
        <v>38</v>
      </c>
      <c r="S15" s="6" t="s">
        <v>43</v>
      </c>
      <c r="T15" s="10">
        <f t="shared" si="0"/>
        <v>316706</v>
      </c>
    </row>
    <row r="16" spans="2:20" s="1" customFormat="1" ht="12" customHeight="1">
      <c r="B16" s="18"/>
      <c r="C16" s="19" t="s">
        <v>8</v>
      </c>
      <c r="D16" s="6">
        <v>1950</v>
      </c>
      <c r="E16" s="6">
        <v>16590</v>
      </c>
      <c r="F16" s="6">
        <v>43938</v>
      </c>
      <c r="G16" s="6">
        <v>15239</v>
      </c>
      <c r="H16" s="6" t="s">
        <v>43</v>
      </c>
      <c r="I16" s="10" t="s">
        <v>43</v>
      </c>
      <c r="J16" s="6" t="s">
        <v>43</v>
      </c>
      <c r="K16" s="6" t="s">
        <v>43</v>
      </c>
      <c r="L16" s="10" t="s">
        <v>43</v>
      </c>
      <c r="M16" s="10">
        <v>55011</v>
      </c>
      <c r="N16" s="6">
        <v>1330033</v>
      </c>
      <c r="O16" s="6">
        <v>7022</v>
      </c>
      <c r="P16" s="6" t="s">
        <v>38</v>
      </c>
      <c r="Q16" s="6" t="s">
        <v>38</v>
      </c>
      <c r="R16" s="10" t="s">
        <v>38</v>
      </c>
      <c r="S16" s="6" t="s">
        <v>43</v>
      </c>
      <c r="T16" s="10">
        <f t="shared" si="0"/>
        <v>1392066</v>
      </c>
    </row>
    <row r="17" spans="2:20" s="1" customFormat="1" ht="12" customHeight="1">
      <c r="B17" s="18"/>
      <c r="C17" s="19" t="s">
        <v>9</v>
      </c>
      <c r="D17" s="6">
        <v>3372</v>
      </c>
      <c r="E17" s="6">
        <v>1050</v>
      </c>
      <c r="F17" s="6">
        <v>85591</v>
      </c>
      <c r="G17" s="6">
        <v>14779</v>
      </c>
      <c r="H17" s="6">
        <v>250</v>
      </c>
      <c r="I17" s="10" t="s">
        <v>43</v>
      </c>
      <c r="J17" s="7">
        <v>1480</v>
      </c>
      <c r="K17" s="6" t="s">
        <v>43</v>
      </c>
      <c r="L17" s="10" t="s">
        <v>43</v>
      </c>
      <c r="M17" s="10">
        <v>31275</v>
      </c>
      <c r="N17" s="6">
        <v>2213572</v>
      </c>
      <c r="O17" s="6">
        <v>586196</v>
      </c>
      <c r="P17" s="6">
        <v>1500</v>
      </c>
      <c r="Q17" s="6">
        <v>45000</v>
      </c>
      <c r="R17" s="10">
        <v>58200</v>
      </c>
      <c r="S17" s="6" t="s">
        <v>43</v>
      </c>
      <c r="T17" s="10">
        <f t="shared" si="0"/>
        <v>2935743</v>
      </c>
    </row>
    <row r="18" spans="2:20" s="1" customFormat="1" ht="12" customHeight="1">
      <c r="B18" s="18"/>
      <c r="C18" s="19" t="s">
        <v>10</v>
      </c>
      <c r="D18" s="6">
        <v>1239</v>
      </c>
      <c r="E18" s="6" t="s">
        <v>43</v>
      </c>
      <c r="F18" s="6">
        <v>44712</v>
      </c>
      <c r="G18" s="6">
        <v>6250</v>
      </c>
      <c r="H18" s="6" t="s">
        <v>43</v>
      </c>
      <c r="I18" s="10" t="s">
        <v>43</v>
      </c>
      <c r="J18" s="6" t="s">
        <v>43</v>
      </c>
      <c r="K18" s="6" t="s">
        <v>43</v>
      </c>
      <c r="L18" s="10" t="s">
        <v>43</v>
      </c>
      <c r="M18" s="10" t="s">
        <v>43</v>
      </c>
      <c r="N18" s="6">
        <v>1128422</v>
      </c>
      <c r="O18" s="6">
        <v>154036</v>
      </c>
      <c r="P18" s="6" t="s">
        <v>43</v>
      </c>
      <c r="Q18" s="6" t="s">
        <v>43</v>
      </c>
      <c r="R18" s="10" t="s">
        <v>43</v>
      </c>
      <c r="S18" s="6" t="s">
        <v>43</v>
      </c>
      <c r="T18" s="10">
        <f t="shared" si="0"/>
        <v>1282458</v>
      </c>
    </row>
    <row r="19" spans="2:20" s="1" customFormat="1" ht="12" customHeight="1">
      <c r="B19" s="18"/>
      <c r="C19" s="19" t="s">
        <v>31</v>
      </c>
      <c r="D19" s="6">
        <v>1101</v>
      </c>
      <c r="E19" s="6">
        <v>370</v>
      </c>
      <c r="F19" s="6">
        <v>55064</v>
      </c>
      <c r="G19" s="7">
        <v>450</v>
      </c>
      <c r="H19" s="6" t="s">
        <v>43</v>
      </c>
      <c r="I19" s="10" t="s">
        <v>43</v>
      </c>
      <c r="J19" s="7">
        <v>1350</v>
      </c>
      <c r="K19" s="6" t="s">
        <v>43</v>
      </c>
      <c r="L19" s="10" t="s">
        <v>43</v>
      </c>
      <c r="M19" s="10">
        <v>15065</v>
      </c>
      <c r="N19" s="6">
        <v>1016802</v>
      </c>
      <c r="O19" s="6">
        <v>12000</v>
      </c>
      <c r="P19" s="6" t="s">
        <v>43</v>
      </c>
      <c r="Q19" s="6" t="s">
        <v>43</v>
      </c>
      <c r="R19" s="10">
        <v>40900</v>
      </c>
      <c r="S19" s="6" t="s">
        <v>43</v>
      </c>
      <c r="T19" s="10">
        <f t="shared" si="0"/>
        <v>1084767</v>
      </c>
    </row>
    <row r="20" spans="2:20" s="1" customFormat="1" ht="12" customHeight="1">
      <c r="B20" s="18"/>
      <c r="C20" s="19" t="s">
        <v>11</v>
      </c>
      <c r="D20" s="6">
        <v>843</v>
      </c>
      <c r="E20" s="6">
        <v>2300</v>
      </c>
      <c r="F20" s="6">
        <v>146957</v>
      </c>
      <c r="G20" s="7">
        <v>2210</v>
      </c>
      <c r="H20" s="6">
        <v>300</v>
      </c>
      <c r="I20" s="10" t="s">
        <v>43</v>
      </c>
      <c r="J20" s="6" t="s">
        <v>43</v>
      </c>
      <c r="K20" s="6" t="s">
        <v>43</v>
      </c>
      <c r="L20" s="10" t="s">
        <v>43</v>
      </c>
      <c r="M20" s="10">
        <v>103000</v>
      </c>
      <c r="N20" s="6">
        <v>2522838</v>
      </c>
      <c r="O20" s="6">
        <v>236500</v>
      </c>
      <c r="P20" s="7">
        <v>4800</v>
      </c>
      <c r="Q20" s="6" t="s">
        <v>43</v>
      </c>
      <c r="R20" s="10" t="s">
        <v>43</v>
      </c>
      <c r="S20" s="6" t="s">
        <v>43</v>
      </c>
      <c r="T20" s="10">
        <f t="shared" si="0"/>
        <v>2867138</v>
      </c>
    </row>
    <row r="21" spans="2:20" s="1" customFormat="1" ht="12" customHeight="1">
      <c r="B21" s="18"/>
      <c r="C21" s="19" t="s">
        <v>12</v>
      </c>
      <c r="D21" s="6">
        <v>576</v>
      </c>
      <c r="E21" s="6" t="s">
        <v>43</v>
      </c>
      <c r="F21" s="6">
        <v>47957</v>
      </c>
      <c r="G21" s="6">
        <v>1409</v>
      </c>
      <c r="H21" s="6">
        <v>500</v>
      </c>
      <c r="I21" s="10" t="s">
        <v>43</v>
      </c>
      <c r="J21" s="7">
        <v>1220</v>
      </c>
      <c r="K21" s="6" t="s">
        <v>43</v>
      </c>
      <c r="L21" s="10" t="s">
        <v>43</v>
      </c>
      <c r="M21" s="10" t="s">
        <v>43</v>
      </c>
      <c r="N21" s="6">
        <v>819678</v>
      </c>
      <c r="O21" s="6">
        <v>33930</v>
      </c>
      <c r="P21" s="7">
        <v>2500</v>
      </c>
      <c r="Q21" s="6">
        <v>56700</v>
      </c>
      <c r="R21" s="10">
        <v>83200</v>
      </c>
      <c r="S21" s="7">
        <v>15000</v>
      </c>
      <c r="T21" s="10">
        <f t="shared" si="0"/>
        <v>1011008</v>
      </c>
    </row>
    <row r="22" spans="2:20" s="1" customFormat="1" ht="12" customHeight="1">
      <c r="B22" s="18"/>
      <c r="C22" s="19" t="s">
        <v>13</v>
      </c>
      <c r="D22" s="6">
        <v>448</v>
      </c>
      <c r="E22" s="6" t="s">
        <v>43</v>
      </c>
      <c r="F22" s="6">
        <v>17407</v>
      </c>
      <c r="G22" s="6">
        <v>150</v>
      </c>
      <c r="H22" s="6" t="s">
        <v>43</v>
      </c>
      <c r="I22" s="10" t="s">
        <v>43</v>
      </c>
      <c r="J22" s="7">
        <v>665</v>
      </c>
      <c r="K22" s="6" t="s">
        <v>43</v>
      </c>
      <c r="L22" s="10" t="s">
        <v>43</v>
      </c>
      <c r="M22" s="10" t="s">
        <v>43</v>
      </c>
      <c r="N22" s="6">
        <v>461503</v>
      </c>
      <c r="O22" s="6">
        <v>2400</v>
      </c>
      <c r="P22" s="6" t="s">
        <v>43</v>
      </c>
      <c r="Q22" s="6" t="s">
        <v>43</v>
      </c>
      <c r="R22" s="10">
        <v>42225</v>
      </c>
      <c r="S22" s="6" t="s">
        <v>43</v>
      </c>
      <c r="T22" s="10">
        <f t="shared" si="0"/>
        <v>506128</v>
      </c>
    </row>
    <row r="23" spans="2:20" s="1" customFormat="1" ht="12" customHeight="1">
      <c r="B23" s="18"/>
      <c r="C23" s="19" t="s">
        <v>14</v>
      </c>
      <c r="D23" s="6">
        <v>764</v>
      </c>
      <c r="E23" s="6">
        <v>340</v>
      </c>
      <c r="F23" s="6">
        <v>137662</v>
      </c>
      <c r="G23" s="6">
        <v>50</v>
      </c>
      <c r="H23" s="6" t="s">
        <v>43</v>
      </c>
      <c r="I23" s="10" t="s">
        <v>43</v>
      </c>
      <c r="J23" s="7">
        <v>233</v>
      </c>
      <c r="K23" s="6" t="s">
        <v>43</v>
      </c>
      <c r="L23" s="10" t="s">
        <v>43</v>
      </c>
      <c r="M23" s="10">
        <v>88400</v>
      </c>
      <c r="N23" s="6">
        <v>2033530</v>
      </c>
      <c r="O23" s="6">
        <v>500</v>
      </c>
      <c r="P23" s="6" t="s">
        <v>43</v>
      </c>
      <c r="Q23" s="6">
        <v>683066</v>
      </c>
      <c r="R23" s="10">
        <v>4920</v>
      </c>
      <c r="S23" s="6" t="s">
        <v>43</v>
      </c>
      <c r="T23" s="10">
        <f t="shared" si="0"/>
        <v>2810416</v>
      </c>
    </row>
    <row r="24" spans="2:20" s="1" customFormat="1" ht="12" customHeight="1">
      <c r="B24" s="18"/>
      <c r="C24" s="19" t="s">
        <v>15</v>
      </c>
      <c r="D24" s="6">
        <v>410</v>
      </c>
      <c r="E24" s="6" t="s">
        <v>43</v>
      </c>
      <c r="F24" s="6">
        <v>91328</v>
      </c>
      <c r="G24" s="6" t="s">
        <v>43</v>
      </c>
      <c r="H24" s="6" t="s">
        <v>43</v>
      </c>
      <c r="I24" s="10" t="s">
        <v>43</v>
      </c>
      <c r="J24" s="6" t="s">
        <v>43</v>
      </c>
      <c r="K24" s="6" t="s">
        <v>43</v>
      </c>
      <c r="L24" s="10" t="s">
        <v>43</v>
      </c>
      <c r="M24" s="10" t="s">
        <v>43</v>
      </c>
      <c r="N24" s="6">
        <v>1262852</v>
      </c>
      <c r="O24" s="6" t="s">
        <v>43</v>
      </c>
      <c r="P24" s="6" t="s">
        <v>43</v>
      </c>
      <c r="Q24" s="6" t="s">
        <v>43</v>
      </c>
      <c r="R24" s="10" t="s">
        <v>43</v>
      </c>
      <c r="S24" s="6" t="s">
        <v>43</v>
      </c>
      <c r="T24" s="10">
        <f t="shared" si="0"/>
        <v>1262852</v>
      </c>
    </row>
    <row r="25" spans="2:20" s="1" customFormat="1" ht="12" customHeight="1">
      <c r="B25" s="18"/>
      <c r="C25" s="19" t="s">
        <v>16</v>
      </c>
      <c r="D25" s="6">
        <v>1617</v>
      </c>
      <c r="E25" s="6">
        <v>5</v>
      </c>
      <c r="F25" s="6">
        <v>28399</v>
      </c>
      <c r="G25" s="7">
        <v>5</v>
      </c>
      <c r="H25" s="6" t="s">
        <v>43</v>
      </c>
      <c r="I25" s="10" t="s">
        <v>43</v>
      </c>
      <c r="J25" s="6">
        <v>10755</v>
      </c>
      <c r="K25" s="6" t="s">
        <v>43</v>
      </c>
      <c r="L25" s="10" t="s">
        <v>43</v>
      </c>
      <c r="M25" s="10">
        <v>111</v>
      </c>
      <c r="N25" s="6">
        <v>226808</v>
      </c>
      <c r="O25" s="6">
        <v>206</v>
      </c>
      <c r="P25" s="6" t="s">
        <v>43</v>
      </c>
      <c r="Q25" s="6" t="s">
        <v>43</v>
      </c>
      <c r="R25" s="10">
        <v>32265</v>
      </c>
      <c r="S25" s="6" t="s">
        <v>43</v>
      </c>
      <c r="T25" s="10">
        <f t="shared" si="0"/>
        <v>259390</v>
      </c>
    </row>
    <row r="26" spans="2:20" s="1" customFormat="1" ht="12" customHeight="1">
      <c r="B26" s="18"/>
      <c r="C26" s="19" t="s">
        <v>17</v>
      </c>
      <c r="D26" s="6">
        <v>872</v>
      </c>
      <c r="E26" s="6" t="s">
        <v>43</v>
      </c>
      <c r="F26" s="6">
        <v>240799</v>
      </c>
      <c r="G26" s="6" t="s">
        <v>43</v>
      </c>
      <c r="H26" s="6" t="s">
        <v>43</v>
      </c>
      <c r="I26" s="10" t="s">
        <v>43</v>
      </c>
      <c r="J26" s="6">
        <v>9365</v>
      </c>
      <c r="K26" s="6" t="s">
        <v>43</v>
      </c>
      <c r="L26" s="10" t="s">
        <v>43</v>
      </c>
      <c r="M26" s="10" t="s">
        <v>43</v>
      </c>
      <c r="N26" s="6">
        <v>3075795</v>
      </c>
      <c r="O26" s="6" t="s">
        <v>43</v>
      </c>
      <c r="P26" s="6" t="s">
        <v>43</v>
      </c>
      <c r="Q26" s="6" t="s">
        <v>43</v>
      </c>
      <c r="R26" s="10">
        <v>159205</v>
      </c>
      <c r="S26" s="6">
        <v>14000</v>
      </c>
      <c r="T26" s="10">
        <f t="shared" si="0"/>
        <v>3249000</v>
      </c>
    </row>
  </sheetData>
  <mergeCells count="8">
    <mergeCell ref="M3:T3"/>
    <mergeCell ref="B8:C8"/>
    <mergeCell ref="B9:C9"/>
    <mergeCell ref="B10:C10"/>
    <mergeCell ref="E3:L3"/>
    <mergeCell ref="B6:C6"/>
    <mergeCell ref="B7:C7"/>
    <mergeCell ref="D3:D4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2003-01-17T09:38:17Z</dcterms:modified>
  <cp:category/>
  <cp:version/>
  <cp:contentType/>
  <cp:contentStatus/>
</cp:coreProperties>
</file>