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196" tabRatio="517" activeTab="0"/>
  </bookViews>
  <sheets>
    <sheet name="39_市町村別麦類推定実収高" sheetId="1" r:id="rId1"/>
    <sheet name="市町村別麦類推定実収高 （続）" sheetId="2" r:id="rId2"/>
  </sheets>
  <definedNames>
    <definedName name="_xlnm.Print_Titles" localSheetId="0">'39_市町村別麦類推定実収高'!$3:$7</definedName>
  </definedNames>
  <calcPr fullCalcOnLoad="1"/>
</workbook>
</file>

<file path=xl/sharedStrings.xml><?xml version="1.0" encoding="utf-8"?>
<sst xmlns="http://schemas.openxmlformats.org/spreadsheetml/2006/main" count="148" uniqueCount="105">
  <si>
    <t>総数</t>
  </si>
  <si>
    <t>赤城村</t>
  </si>
  <si>
    <t>安中市</t>
  </si>
  <si>
    <t>渋川市</t>
  </si>
  <si>
    <t>吉岡村</t>
  </si>
  <si>
    <t>藤岡市</t>
  </si>
  <si>
    <t>新町</t>
  </si>
  <si>
    <t>鬼石町</t>
  </si>
  <si>
    <t>富岡市</t>
  </si>
  <si>
    <t>下仁田町</t>
  </si>
  <si>
    <t>松井田町</t>
  </si>
  <si>
    <t>中之条町</t>
  </si>
  <si>
    <t>吾妻町</t>
  </si>
  <si>
    <t>嬬恋村</t>
  </si>
  <si>
    <t>草津町</t>
  </si>
  <si>
    <t>沼田市</t>
  </si>
  <si>
    <t>利根村</t>
  </si>
  <si>
    <t>水上町</t>
  </si>
  <si>
    <t>太田市</t>
  </si>
  <si>
    <t>新田町</t>
  </si>
  <si>
    <t>桐生市</t>
  </si>
  <si>
    <t>館林市</t>
  </si>
  <si>
    <t>小麦</t>
  </si>
  <si>
    <t>作付面積</t>
  </si>
  <si>
    <t>ha</t>
  </si>
  <si>
    <t>t</t>
  </si>
  <si>
    <t>kg</t>
  </si>
  <si>
    <t>前橋市</t>
  </si>
  <si>
    <t>勢多郡</t>
  </si>
  <si>
    <t>城南村</t>
  </si>
  <si>
    <t>六合村</t>
  </si>
  <si>
    <t>月夜野町</t>
  </si>
  <si>
    <t>昭和村</t>
  </si>
  <si>
    <t>藪塚本町</t>
  </si>
  <si>
    <t>笠懸村</t>
  </si>
  <si>
    <t>明和村</t>
  </si>
  <si>
    <t>千代田村</t>
  </si>
  <si>
    <t>大麦</t>
  </si>
  <si>
    <t>裸麦</t>
  </si>
  <si>
    <t>推定実収高</t>
  </si>
  <si>
    <t>市町村別</t>
  </si>
  <si>
    <t>高崎市</t>
  </si>
  <si>
    <t>伊勢崎市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</si>
  <si>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</si>
  <si>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</si>
  <si>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</si>
  <si>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</si>
  <si>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</si>
  <si>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</si>
  <si>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</si>
  <si>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</si>
  <si>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</si>
  <si>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</si>
  <si>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群南町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</si>
  <si>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</si>
  <si>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</si>
  <si>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</si>
  <si>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</si>
  <si>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</si>
  <si>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</si>
  <si>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</si>
  <si>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</si>
  <si>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</si>
  <si>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</si>
  <si>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吉井町</t>
  </si>
  <si>
    <t>万場町</t>
  </si>
  <si>
    <t>中里村</t>
  </si>
  <si>
    <t>上野村</t>
  </si>
  <si>
    <t>甘楽郡</t>
  </si>
  <si>
    <t>妙義町</t>
  </si>
  <si>
    <t>南牧村</t>
  </si>
  <si>
    <t>甘楽町</t>
  </si>
  <si>
    <t>碓氷郡</t>
  </si>
  <si>
    <t>吾妻郡</t>
  </si>
  <si>
    <t>長野原町</t>
  </si>
  <si>
    <t>高山村</t>
  </si>
  <si>
    <t>利根郡</t>
  </si>
  <si>
    <t>白沢村</t>
  </si>
  <si>
    <t>片品村</t>
  </si>
  <si>
    <t>川場村</t>
  </si>
  <si>
    <t>新治村</t>
  </si>
  <si>
    <t>佐波郡</t>
  </si>
  <si>
    <t>赤堀村</t>
  </si>
  <si>
    <t>境町</t>
  </si>
  <si>
    <t>玉村町</t>
  </si>
  <si>
    <t>新田郡</t>
  </si>
  <si>
    <t>尾島町</t>
  </si>
  <si>
    <t>宝泉村</t>
  </si>
  <si>
    <t>山田郡</t>
  </si>
  <si>
    <t>大間々町</t>
  </si>
  <si>
    <t>毛里田村</t>
  </si>
  <si>
    <t>邑楽郡</t>
  </si>
  <si>
    <t>板倉町</t>
  </si>
  <si>
    <t>大泉町</t>
  </si>
  <si>
    <t>邑楽村</t>
  </si>
  <si>
    <t>10アール
当り収量</t>
  </si>
  <si>
    <t>―</t>
  </si>
  <si>
    <t>ha</t>
  </si>
  <si>
    <t>t</t>
  </si>
  <si>
    <t>kg</t>
  </si>
  <si>
    <t>―</t>
  </si>
  <si>
    <t>―</t>
  </si>
  <si>
    <t>39．市町村別麦類推定実収高（昭和36年産麦）</t>
  </si>
  <si>
    <t>資料：農林省群馬統計調査事務所</t>
  </si>
  <si>
    <t>39．市町村別麦類推定実収高（昭和36年産麦）（続）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</si>
</sst>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_);[Red]\(#,##0\)"/>
  </numFmts>
  <fonts count="12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5" fillId="0" borderId="0" xfId="0" applyFont="1" applyAlignment="1">
      <alignment/>
    </xf>
    <xf numFmtId="177" fontId="2" fillId="0" borderId="4" xfId="16" applyNumberFormat="1" applyFont="1" applyFill="1" applyBorder="1" applyAlignment="1">
      <alignment horizontal="right" vertical="center"/>
    </xf>
    <xf numFmtId="38" fontId="4" fillId="0" borderId="4" xfId="16" applyFont="1" applyBorder="1" applyAlignment="1">
      <alignment/>
    </xf>
    <xf numFmtId="38" fontId="2" fillId="0" borderId="4" xfId="16" applyFont="1" applyBorder="1" applyAlignment="1">
      <alignment/>
    </xf>
    <xf numFmtId="180" fontId="2" fillId="0" borderId="4" xfId="16" applyNumberFormat="1" applyFont="1" applyFill="1" applyBorder="1" applyAlignment="1">
      <alignment horizontal="right" vertical="center"/>
    </xf>
    <xf numFmtId="180" fontId="2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/>
    </xf>
    <xf numFmtId="178" fontId="0" fillId="0" borderId="0" xfId="0" applyNumberFormat="1" applyAlignment="1">
      <alignment/>
    </xf>
    <xf numFmtId="178" fontId="2" fillId="0" borderId="4" xfId="0" applyNumberFormat="1" applyFont="1" applyBorder="1" applyAlignment="1">
      <alignment horizontal="right" vertical="center"/>
    </xf>
    <xf numFmtId="178" fontId="2" fillId="0" borderId="4" xfId="16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38" fontId="2" fillId="0" borderId="0" xfId="16" applyFont="1" applyAlignment="1">
      <alignment/>
    </xf>
    <xf numFmtId="178" fontId="1" fillId="0" borderId="0" xfId="0" applyNumberFormat="1" applyFont="1" applyAlignment="1">
      <alignment/>
    </xf>
    <xf numFmtId="38" fontId="1" fillId="0" borderId="0" xfId="16" applyFont="1" applyAlignment="1">
      <alignment/>
    </xf>
    <xf numFmtId="38" fontId="0" fillId="0" borderId="0" xfId="16" applyAlignment="1">
      <alignment/>
    </xf>
    <xf numFmtId="38" fontId="2" fillId="0" borderId="4" xfId="16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Alignment="1">
      <alignment/>
    </xf>
    <xf numFmtId="38" fontId="6" fillId="0" borderId="0" xfId="16" applyFont="1" applyAlignment="1">
      <alignment/>
    </xf>
    <xf numFmtId="178" fontId="10" fillId="0" borderId="0" xfId="0" applyNumberFormat="1" applyFont="1" applyAlignment="1">
      <alignment/>
    </xf>
    <xf numFmtId="178" fontId="2" fillId="0" borderId="4" xfId="16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7" xfId="0" applyFont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2" fillId="3" borderId="9" xfId="16" applyFont="1" applyFill="1" applyBorder="1" applyAlignment="1">
      <alignment horizontal="distributed" vertical="center"/>
    </xf>
    <xf numFmtId="0" fontId="7" fillId="3" borderId="8" xfId="0" applyFont="1" applyFill="1" applyBorder="1" applyAlignment="1">
      <alignment horizontal="distributed" vertical="center" wrapText="1"/>
    </xf>
    <xf numFmtId="0" fontId="7" fillId="3" borderId="9" xfId="0" applyFont="1" applyFill="1" applyBorder="1" applyAlignment="1">
      <alignment horizontal="distributed" vertical="center" wrapText="1"/>
    </xf>
    <xf numFmtId="178" fontId="2" fillId="3" borderId="8" xfId="0" applyNumberFormat="1" applyFont="1" applyFill="1" applyBorder="1" applyAlignment="1">
      <alignment horizontal="distributed" vertical="center"/>
    </xf>
    <xf numFmtId="178" fontId="2" fillId="3" borderId="9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38" fontId="7" fillId="3" borderId="8" xfId="16" applyFont="1" applyFill="1" applyBorder="1" applyAlignment="1">
      <alignment horizontal="distributed" vertical="center" wrapText="1"/>
    </xf>
    <xf numFmtId="38" fontId="7" fillId="3" borderId="9" xfId="16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49" fontId="4" fillId="2" borderId="6" xfId="0" applyNumberFormat="1" applyFont="1" applyFill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38" fontId="2" fillId="3" borderId="8" xfId="16" applyFont="1" applyFill="1" applyBorder="1" applyAlignment="1">
      <alignment horizontal="distributed" vertical="center" wrapText="1"/>
    </xf>
    <xf numFmtId="38" fontId="2" fillId="3" borderId="9" xfId="16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49" fontId="4" fillId="2" borderId="5" xfId="0" applyNumberFormat="1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20" customWidth="1"/>
    <col min="4" max="4" width="8.00390625" style="20" customWidth="1"/>
    <col min="5" max="5" width="9.50390625" style="28" bestFit="1" customWidth="1"/>
    <col min="6" max="6" width="9.125" style="37" bestFit="1" customWidth="1"/>
    <col min="7" max="7" width="9.125" style="0" bestFit="1" customWidth="1"/>
    <col min="8" max="8" width="9.50390625" style="28" bestFit="1" customWidth="1"/>
    <col min="9" max="10" width="9.00390625" style="37" customWidth="1"/>
    <col min="11" max="11" width="9.00390625" style="28" customWidth="1"/>
  </cols>
  <sheetData>
    <row r="1" spans="2:13" ht="14.25" customHeight="1">
      <c r="B1" s="9" t="s">
        <v>102</v>
      </c>
      <c r="D1" s="9"/>
      <c r="E1" s="35"/>
      <c r="F1" s="36"/>
      <c r="G1" s="1"/>
      <c r="I1" s="36"/>
      <c r="J1" s="36"/>
      <c r="K1" s="35"/>
      <c r="L1" s="1"/>
      <c r="M1" s="1"/>
    </row>
    <row r="2" ht="12" customHeight="1">
      <c r="B2" s="21"/>
    </row>
    <row r="3" spans="2:13" s="2" customFormat="1" ht="12" customHeight="1">
      <c r="B3" s="61" t="s">
        <v>40</v>
      </c>
      <c r="C3" s="62"/>
      <c r="D3" s="63"/>
      <c r="E3" s="72" t="s">
        <v>22</v>
      </c>
      <c r="F3" s="73"/>
      <c r="G3" s="74"/>
      <c r="H3" s="72" t="s">
        <v>37</v>
      </c>
      <c r="I3" s="73"/>
      <c r="J3" s="74"/>
      <c r="K3" s="72" t="s">
        <v>38</v>
      </c>
      <c r="L3" s="73"/>
      <c r="M3" s="74"/>
    </row>
    <row r="4" spans="2:13" s="2" customFormat="1" ht="12" customHeight="1">
      <c r="B4" s="48"/>
      <c r="C4" s="64"/>
      <c r="D4" s="65"/>
      <c r="E4" s="75"/>
      <c r="F4" s="76"/>
      <c r="G4" s="77"/>
      <c r="H4" s="75"/>
      <c r="I4" s="76"/>
      <c r="J4" s="77"/>
      <c r="K4" s="75"/>
      <c r="L4" s="76"/>
      <c r="M4" s="77"/>
    </row>
    <row r="5" spans="2:13" s="2" customFormat="1" ht="12" customHeight="1">
      <c r="B5" s="48"/>
      <c r="C5" s="64"/>
      <c r="D5" s="65"/>
      <c r="E5" s="53" t="s">
        <v>23</v>
      </c>
      <c r="F5" s="49" t="s">
        <v>39</v>
      </c>
      <c r="G5" s="51" t="s">
        <v>95</v>
      </c>
      <c r="H5" s="53" t="s">
        <v>23</v>
      </c>
      <c r="I5" s="49" t="s">
        <v>39</v>
      </c>
      <c r="J5" s="59" t="s">
        <v>95</v>
      </c>
      <c r="K5" s="53" t="s">
        <v>23</v>
      </c>
      <c r="L5" s="57" t="s">
        <v>39</v>
      </c>
      <c r="M5" s="51" t="s">
        <v>95</v>
      </c>
    </row>
    <row r="6" spans="2:13" s="2" customFormat="1" ht="12" customHeight="1">
      <c r="B6" s="66"/>
      <c r="C6" s="67"/>
      <c r="D6" s="68"/>
      <c r="E6" s="54"/>
      <c r="F6" s="50"/>
      <c r="G6" s="52"/>
      <c r="H6" s="54"/>
      <c r="I6" s="50"/>
      <c r="J6" s="60"/>
      <c r="K6" s="54"/>
      <c r="L6" s="58"/>
      <c r="M6" s="52"/>
    </row>
    <row r="7" spans="2:13" s="2" customFormat="1" ht="12" customHeight="1">
      <c r="B7" s="5"/>
      <c r="C7" s="7"/>
      <c r="D7" s="22"/>
      <c r="E7" s="29" t="s">
        <v>24</v>
      </c>
      <c r="F7" s="38" t="s">
        <v>25</v>
      </c>
      <c r="G7" s="10" t="s">
        <v>26</v>
      </c>
      <c r="H7" s="29" t="s">
        <v>24</v>
      </c>
      <c r="I7" s="38" t="s">
        <v>25</v>
      </c>
      <c r="J7" s="38" t="s">
        <v>26</v>
      </c>
      <c r="K7" s="29" t="s">
        <v>24</v>
      </c>
      <c r="L7" s="10" t="s">
        <v>25</v>
      </c>
      <c r="M7" s="10" t="s">
        <v>26</v>
      </c>
    </row>
    <row r="8" spans="2:13" s="2" customFormat="1" ht="12" customHeight="1">
      <c r="B8" s="69" t="s">
        <v>0</v>
      </c>
      <c r="C8" s="70"/>
      <c r="D8" s="71"/>
      <c r="E8" s="32">
        <v>39011.1</v>
      </c>
      <c r="F8" s="16">
        <v>137676</v>
      </c>
      <c r="G8" s="27">
        <v>350</v>
      </c>
      <c r="H8" s="32">
        <v>21520.8</v>
      </c>
      <c r="I8" s="16">
        <v>79615</v>
      </c>
      <c r="J8" s="16">
        <v>370</v>
      </c>
      <c r="K8" s="32">
        <v>1034.4</v>
      </c>
      <c r="L8" s="27">
        <v>3651</v>
      </c>
      <c r="M8" s="27">
        <v>350</v>
      </c>
    </row>
    <row r="9" spans="2:13" s="2" customFormat="1" ht="12" customHeight="1">
      <c r="B9" s="3"/>
      <c r="C9" s="55" t="s">
        <v>27</v>
      </c>
      <c r="D9" s="56"/>
      <c r="E9" s="30">
        <v>2909.4</v>
      </c>
      <c r="F9" s="11">
        <v>12658</v>
      </c>
      <c r="G9" s="11">
        <v>431</v>
      </c>
      <c r="H9" s="30">
        <v>1284.4</v>
      </c>
      <c r="I9" s="11">
        <v>5231</v>
      </c>
      <c r="J9" s="11">
        <v>407</v>
      </c>
      <c r="K9" s="30">
        <v>16</v>
      </c>
      <c r="L9" s="11">
        <v>66</v>
      </c>
      <c r="M9" s="13">
        <v>413</v>
      </c>
    </row>
    <row r="10" spans="2:13" s="2" customFormat="1" ht="12" customHeight="1">
      <c r="B10" s="3"/>
      <c r="C10" s="55" t="s">
        <v>41</v>
      </c>
      <c r="D10" s="56"/>
      <c r="E10" s="46">
        <v>2088.1</v>
      </c>
      <c r="F10" s="11">
        <v>8800</v>
      </c>
      <c r="G10" s="15">
        <v>418</v>
      </c>
      <c r="H10" s="30">
        <v>724.3</v>
      </c>
      <c r="I10" s="11">
        <v>2948</v>
      </c>
      <c r="J10" s="11">
        <v>407</v>
      </c>
      <c r="K10" s="30">
        <v>17.4</v>
      </c>
      <c r="L10" s="15">
        <v>75</v>
      </c>
      <c r="M10" s="13">
        <v>429</v>
      </c>
    </row>
    <row r="11" spans="2:13" s="2" customFormat="1" ht="12" customHeight="1">
      <c r="B11" s="4"/>
      <c r="C11" s="55" t="s">
        <v>20</v>
      </c>
      <c r="D11" s="56"/>
      <c r="E11" s="46">
        <v>489.7</v>
      </c>
      <c r="F11" s="11">
        <v>1720</v>
      </c>
      <c r="G11" s="15">
        <v>348</v>
      </c>
      <c r="H11" s="30">
        <v>299.2</v>
      </c>
      <c r="I11" s="11">
        <v>1118</v>
      </c>
      <c r="J11" s="11">
        <v>374</v>
      </c>
      <c r="K11" s="30">
        <v>34.2</v>
      </c>
      <c r="L11" s="15">
        <v>123</v>
      </c>
      <c r="M11" s="11">
        <v>357</v>
      </c>
    </row>
    <row r="12" spans="2:13" s="2" customFormat="1" ht="12" customHeight="1">
      <c r="B12" s="4"/>
      <c r="C12" s="55" t="s">
        <v>42</v>
      </c>
      <c r="D12" s="56"/>
      <c r="E12" s="46">
        <v>1884.3</v>
      </c>
      <c r="F12" s="11">
        <v>7848</v>
      </c>
      <c r="G12" s="15">
        <v>413</v>
      </c>
      <c r="H12" s="30">
        <v>646.6</v>
      </c>
      <c r="I12" s="11">
        <v>2765</v>
      </c>
      <c r="J12" s="11">
        <v>428</v>
      </c>
      <c r="K12" s="30">
        <v>7.9</v>
      </c>
      <c r="L12" s="15">
        <v>32</v>
      </c>
      <c r="M12" s="15">
        <v>405</v>
      </c>
    </row>
    <row r="13" spans="2:13" s="2" customFormat="1" ht="12" customHeight="1">
      <c r="B13" s="4"/>
      <c r="C13" s="55" t="s">
        <v>18</v>
      </c>
      <c r="D13" s="56"/>
      <c r="E13" s="46">
        <v>2164.1</v>
      </c>
      <c r="F13" s="11">
        <v>8424</v>
      </c>
      <c r="G13" s="15">
        <v>386</v>
      </c>
      <c r="H13" s="30">
        <v>569.9</v>
      </c>
      <c r="I13" s="11">
        <v>2362</v>
      </c>
      <c r="J13" s="11">
        <v>414</v>
      </c>
      <c r="K13" s="30">
        <v>12.2</v>
      </c>
      <c r="L13" s="15">
        <v>52</v>
      </c>
      <c r="M13" s="15">
        <v>423</v>
      </c>
    </row>
    <row r="14" spans="2:13" s="2" customFormat="1" ht="12" customHeight="1">
      <c r="B14" s="4"/>
      <c r="C14" s="55" t="s">
        <v>15</v>
      </c>
      <c r="D14" s="56"/>
      <c r="E14" s="46">
        <v>439.5</v>
      </c>
      <c r="F14" s="11">
        <v>1029</v>
      </c>
      <c r="G14" s="15">
        <v>232</v>
      </c>
      <c r="H14" s="30">
        <v>553.6</v>
      </c>
      <c r="I14" s="17">
        <v>1262</v>
      </c>
      <c r="J14" s="11">
        <v>228</v>
      </c>
      <c r="K14" s="30">
        <v>9.6</v>
      </c>
      <c r="L14" s="15">
        <v>20</v>
      </c>
      <c r="M14" s="15">
        <v>206</v>
      </c>
    </row>
    <row r="15" spans="2:13" s="2" customFormat="1" ht="12" customHeight="1">
      <c r="B15" s="4"/>
      <c r="C15" s="55" t="s">
        <v>21</v>
      </c>
      <c r="D15" s="56"/>
      <c r="E15" s="46">
        <v>1390.9</v>
      </c>
      <c r="F15" s="11">
        <v>5110</v>
      </c>
      <c r="G15" s="15">
        <v>364</v>
      </c>
      <c r="H15" s="30">
        <v>1447.1</v>
      </c>
      <c r="I15" s="11">
        <v>6715</v>
      </c>
      <c r="J15" s="11">
        <v>464</v>
      </c>
      <c r="K15" s="30">
        <v>49.9</v>
      </c>
      <c r="L15" s="15">
        <v>194</v>
      </c>
      <c r="M15" s="15">
        <v>386</v>
      </c>
    </row>
    <row r="16" spans="2:13" s="2" customFormat="1" ht="12" customHeight="1">
      <c r="B16" s="4"/>
      <c r="C16" s="55" t="s">
        <v>3</v>
      </c>
      <c r="D16" s="56"/>
      <c r="E16" s="46">
        <v>463.4</v>
      </c>
      <c r="F16" s="11">
        <v>1668</v>
      </c>
      <c r="G16" s="15">
        <v>357</v>
      </c>
      <c r="H16" s="30">
        <v>425.5</v>
      </c>
      <c r="I16" s="11">
        <v>1694</v>
      </c>
      <c r="J16" s="11">
        <v>398</v>
      </c>
      <c r="K16" s="30">
        <v>1.4</v>
      </c>
      <c r="L16" s="15">
        <v>6</v>
      </c>
      <c r="M16" s="15">
        <v>414</v>
      </c>
    </row>
    <row r="17" spans="2:13" s="2" customFormat="1" ht="12" customHeight="1">
      <c r="B17" s="4"/>
      <c r="C17" s="55" t="s">
        <v>5</v>
      </c>
      <c r="D17" s="56"/>
      <c r="E17" s="46">
        <v>1334.9</v>
      </c>
      <c r="F17" s="11">
        <v>5214</v>
      </c>
      <c r="G17" s="15">
        <v>387</v>
      </c>
      <c r="H17" s="30">
        <v>621.6</v>
      </c>
      <c r="I17" s="11">
        <v>2632</v>
      </c>
      <c r="J17" s="11">
        <v>423</v>
      </c>
      <c r="K17" s="30">
        <v>42.2</v>
      </c>
      <c r="L17" s="15">
        <v>189</v>
      </c>
      <c r="M17" s="15">
        <v>444</v>
      </c>
    </row>
    <row r="18" spans="2:13" s="2" customFormat="1" ht="12" customHeight="1">
      <c r="B18" s="4"/>
      <c r="C18" s="55" t="s">
        <v>8</v>
      </c>
      <c r="D18" s="56"/>
      <c r="E18" s="46">
        <v>753.9</v>
      </c>
      <c r="F18" s="11">
        <v>2988</v>
      </c>
      <c r="G18" s="15">
        <v>393</v>
      </c>
      <c r="H18" s="30">
        <v>651.9</v>
      </c>
      <c r="I18" s="11">
        <v>2796</v>
      </c>
      <c r="J18" s="11">
        <v>429</v>
      </c>
      <c r="K18" s="30">
        <v>87.8</v>
      </c>
      <c r="L18" s="15">
        <v>369</v>
      </c>
      <c r="M18" s="15">
        <v>417</v>
      </c>
    </row>
    <row r="19" spans="2:13" s="2" customFormat="1" ht="12" customHeight="1">
      <c r="B19" s="4"/>
      <c r="C19" s="55" t="s">
        <v>2</v>
      </c>
      <c r="D19" s="56"/>
      <c r="E19" s="30">
        <v>1173.3</v>
      </c>
      <c r="F19" s="11">
        <v>4484</v>
      </c>
      <c r="G19" s="11">
        <v>379</v>
      </c>
      <c r="H19" s="30">
        <v>641.1</v>
      </c>
      <c r="I19" s="11">
        <v>2548</v>
      </c>
      <c r="J19" s="11">
        <v>397</v>
      </c>
      <c r="K19" s="30">
        <v>21.3</v>
      </c>
      <c r="L19" s="11">
        <v>88</v>
      </c>
      <c r="M19" s="15">
        <v>409</v>
      </c>
    </row>
    <row r="20" spans="2:13" s="2" customFormat="1" ht="12" customHeight="1">
      <c r="B20" s="6"/>
      <c r="C20" s="78" t="s">
        <v>28</v>
      </c>
      <c r="D20" s="79"/>
      <c r="E20" s="32">
        <v>4728</v>
      </c>
      <c r="F20" s="16">
        <f>SUM(F21:F30)</f>
        <v>14835</v>
      </c>
      <c r="G20" s="27">
        <v>311</v>
      </c>
      <c r="H20" s="32">
        <f>SUM(H21:H30)</f>
        <v>2451.5</v>
      </c>
      <c r="I20" s="16">
        <f>SUM(I21:I30)</f>
        <v>8690</v>
      </c>
      <c r="J20" s="16">
        <v>354</v>
      </c>
      <c r="K20" s="32">
        <v>76.3</v>
      </c>
      <c r="L20" s="27">
        <v>285</v>
      </c>
      <c r="M20" s="27">
        <v>371</v>
      </c>
    </row>
    <row r="21" spans="2:13" s="2" customFormat="1" ht="12" customHeight="1">
      <c r="B21" s="4"/>
      <c r="C21" s="24"/>
      <c r="D21" s="25" t="s">
        <v>43</v>
      </c>
      <c r="E21" s="30">
        <v>348.5</v>
      </c>
      <c r="F21" s="11">
        <v>1061</v>
      </c>
      <c r="G21" s="11">
        <v>302</v>
      </c>
      <c r="H21" s="30">
        <v>199.1</v>
      </c>
      <c r="I21" s="11">
        <v>675</v>
      </c>
      <c r="J21" s="11">
        <v>339</v>
      </c>
      <c r="K21" s="30">
        <v>2.5</v>
      </c>
      <c r="L21" s="18">
        <v>8.31</v>
      </c>
      <c r="M21" s="18">
        <v>328</v>
      </c>
    </row>
    <row r="22" spans="2:13" s="2" customFormat="1" ht="12" customHeight="1">
      <c r="B22" s="4"/>
      <c r="C22" s="24"/>
      <c r="D22" s="25" t="s">
        <v>1</v>
      </c>
      <c r="E22" s="30">
        <v>533.8</v>
      </c>
      <c r="F22" s="11">
        <v>1236</v>
      </c>
      <c r="G22" s="11">
        <v>230</v>
      </c>
      <c r="H22" s="30">
        <v>410.2</v>
      </c>
      <c r="I22" s="11">
        <v>1192</v>
      </c>
      <c r="J22" s="11">
        <v>291</v>
      </c>
      <c r="K22" s="30">
        <v>10.1</v>
      </c>
      <c r="L22" s="18">
        <v>31</v>
      </c>
      <c r="M22" s="18">
        <v>303</v>
      </c>
    </row>
    <row r="23" spans="2:13" s="2" customFormat="1" ht="12" customHeight="1">
      <c r="B23" s="4"/>
      <c r="C23" s="24"/>
      <c r="D23" s="25" t="s">
        <v>44</v>
      </c>
      <c r="E23" s="30">
        <v>602.3</v>
      </c>
      <c r="F23" s="11">
        <v>1937</v>
      </c>
      <c r="G23" s="11">
        <v>319</v>
      </c>
      <c r="H23" s="30">
        <v>339.5</v>
      </c>
      <c r="I23" s="11">
        <v>1305</v>
      </c>
      <c r="J23" s="11">
        <v>384</v>
      </c>
      <c r="K23" s="30">
        <v>2.5</v>
      </c>
      <c r="L23" s="18">
        <v>9</v>
      </c>
      <c r="M23" s="18">
        <v>368</v>
      </c>
    </row>
    <row r="24" spans="2:13" s="2" customFormat="1" ht="12" customHeight="1">
      <c r="B24" s="4"/>
      <c r="C24" s="24"/>
      <c r="D24" s="25" t="s">
        <v>29</v>
      </c>
      <c r="E24" s="30">
        <v>1002</v>
      </c>
      <c r="F24" s="11">
        <v>3580</v>
      </c>
      <c r="G24" s="11">
        <v>354</v>
      </c>
      <c r="H24" s="30">
        <v>398.5</v>
      </c>
      <c r="I24" s="11">
        <v>1569</v>
      </c>
      <c r="J24" s="11">
        <v>394</v>
      </c>
      <c r="K24" s="30">
        <v>19.4</v>
      </c>
      <c r="L24" s="18">
        <v>70</v>
      </c>
      <c r="M24" s="18">
        <v>357</v>
      </c>
    </row>
    <row r="25" spans="2:13" s="2" customFormat="1" ht="12" customHeight="1">
      <c r="B25" s="4"/>
      <c r="C25" s="24"/>
      <c r="D25" s="25" t="s">
        <v>45</v>
      </c>
      <c r="E25" s="30">
        <v>455.5</v>
      </c>
      <c r="F25" s="11">
        <v>1419</v>
      </c>
      <c r="G25" s="11">
        <v>309</v>
      </c>
      <c r="H25" s="30">
        <v>201.1</v>
      </c>
      <c r="I25" s="11">
        <v>740</v>
      </c>
      <c r="J25" s="11">
        <v>368</v>
      </c>
      <c r="K25" s="30">
        <v>7.5</v>
      </c>
      <c r="L25" s="18">
        <v>31</v>
      </c>
      <c r="M25" s="18">
        <v>402</v>
      </c>
    </row>
    <row r="26" spans="2:13" s="2" customFormat="1" ht="12" customHeight="1">
      <c r="B26" s="4"/>
      <c r="C26" s="26"/>
      <c r="D26" s="12" t="s">
        <v>46</v>
      </c>
      <c r="E26" s="30">
        <v>538.2</v>
      </c>
      <c r="F26" s="11">
        <v>1747</v>
      </c>
      <c r="G26" s="11">
        <v>322</v>
      </c>
      <c r="H26" s="30">
        <v>236.5</v>
      </c>
      <c r="I26" s="11">
        <v>911</v>
      </c>
      <c r="J26" s="11">
        <v>385</v>
      </c>
      <c r="K26" s="30">
        <v>10.7</v>
      </c>
      <c r="L26" s="18">
        <v>43</v>
      </c>
      <c r="M26" s="18">
        <v>400</v>
      </c>
    </row>
    <row r="27" spans="2:13" s="8" customFormat="1" ht="12" customHeight="1">
      <c r="B27" s="4"/>
      <c r="C27" s="26"/>
      <c r="D27" s="12" t="s">
        <v>47</v>
      </c>
      <c r="E27" s="30">
        <v>486.1</v>
      </c>
      <c r="F27" s="11">
        <v>1642</v>
      </c>
      <c r="G27" s="11">
        <v>335</v>
      </c>
      <c r="H27" s="30">
        <v>230.2</v>
      </c>
      <c r="I27" s="11">
        <v>896</v>
      </c>
      <c r="J27" s="11">
        <v>389</v>
      </c>
      <c r="K27" s="30">
        <v>9.5</v>
      </c>
      <c r="L27" s="18">
        <v>40</v>
      </c>
      <c r="M27" s="18">
        <v>412</v>
      </c>
    </row>
    <row r="28" spans="2:13" s="2" customFormat="1" ht="12" customHeight="1">
      <c r="B28" s="4"/>
      <c r="C28" s="26"/>
      <c r="D28" s="12" t="s">
        <v>48</v>
      </c>
      <c r="E28" s="30">
        <v>590.4</v>
      </c>
      <c r="F28" s="11">
        <v>1863</v>
      </c>
      <c r="G28" s="11">
        <v>313</v>
      </c>
      <c r="H28" s="30">
        <v>267</v>
      </c>
      <c r="I28" s="11">
        <v>976</v>
      </c>
      <c r="J28" s="11">
        <v>366</v>
      </c>
      <c r="K28" s="30">
        <v>9.9</v>
      </c>
      <c r="L28" s="18">
        <v>42</v>
      </c>
      <c r="M28" s="18">
        <v>416</v>
      </c>
    </row>
    <row r="29" spans="2:13" s="2" customFormat="1" ht="12" customHeight="1">
      <c r="B29" s="4"/>
      <c r="C29" s="26"/>
      <c r="D29" s="12" t="s">
        <v>49</v>
      </c>
      <c r="E29" s="30">
        <v>101.4</v>
      </c>
      <c r="F29" s="11">
        <v>207</v>
      </c>
      <c r="G29" s="11">
        <v>203</v>
      </c>
      <c r="H29" s="30">
        <v>95.4</v>
      </c>
      <c r="I29" s="11">
        <v>243</v>
      </c>
      <c r="J29" s="11">
        <v>255</v>
      </c>
      <c r="K29" s="30">
        <v>1.4</v>
      </c>
      <c r="L29" s="18">
        <v>4</v>
      </c>
      <c r="M29" s="18">
        <v>275</v>
      </c>
    </row>
    <row r="30" spans="2:13" s="2" customFormat="1" ht="12" customHeight="1">
      <c r="B30" s="4"/>
      <c r="C30" s="26"/>
      <c r="D30" s="12" t="s">
        <v>50</v>
      </c>
      <c r="E30" s="30">
        <v>70</v>
      </c>
      <c r="F30" s="11">
        <v>143</v>
      </c>
      <c r="G30" s="11">
        <v>202</v>
      </c>
      <c r="H30" s="30">
        <v>74</v>
      </c>
      <c r="I30" s="11">
        <v>183</v>
      </c>
      <c r="J30" s="11">
        <v>247</v>
      </c>
      <c r="K30" s="30">
        <v>2.7</v>
      </c>
      <c r="L30" s="18">
        <v>7</v>
      </c>
      <c r="M30" s="18">
        <v>256</v>
      </c>
    </row>
    <row r="31" spans="2:13" s="8" customFormat="1" ht="12" customHeight="1">
      <c r="B31" s="4"/>
      <c r="C31" s="78" t="s">
        <v>51</v>
      </c>
      <c r="D31" s="79"/>
      <c r="E31" s="32">
        <f>SUM(E32:E37)</f>
        <v>2547.3</v>
      </c>
      <c r="F31" s="16">
        <f>SUM(F32:F37)</f>
        <v>8541</v>
      </c>
      <c r="G31" s="27">
        <v>333</v>
      </c>
      <c r="H31" s="32">
        <f>SUM(H32:H37)</f>
        <v>1345.5</v>
      </c>
      <c r="I31" s="16">
        <f>SUM(I32:I37)</f>
        <v>4769</v>
      </c>
      <c r="J31" s="16">
        <v>354</v>
      </c>
      <c r="K31" s="32">
        <v>39.2</v>
      </c>
      <c r="L31" s="27">
        <f>SUM(L32:L37)</f>
        <v>148</v>
      </c>
      <c r="M31" s="27">
        <v>375</v>
      </c>
    </row>
    <row r="32" spans="2:13" s="2" customFormat="1" ht="12" customHeight="1">
      <c r="B32" s="4"/>
      <c r="C32" s="24"/>
      <c r="D32" s="12" t="s">
        <v>52</v>
      </c>
      <c r="E32" s="30">
        <v>129</v>
      </c>
      <c r="F32" s="11">
        <v>571</v>
      </c>
      <c r="G32" s="11">
        <v>439</v>
      </c>
      <c r="H32" s="30">
        <v>41.2</v>
      </c>
      <c r="I32" s="11">
        <v>178</v>
      </c>
      <c r="J32" s="11">
        <v>432</v>
      </c>
      <c r="K32" s="30">
        <v>1.3</v>
      </c>
      <c r="L32" s="15">
        <v>6</v>
      </c>
      <c r="M32" s="15">
        <v>459</v>
      </c>
    </row>
    <row r="33" spans="2:13" s="2" customFormat="1" ht="12" customHeight="1">
      <c r="B33" s="4"/>
      <c r="C33" s="24"/>
      <c r="D33" s="12" t="s">
        <v>53</v>
      </c>
      <c r="E33" s="30">
        <v>567.8</v>
      </c>
      <c r="F33" s="11">
        <v>2655</v>
      </c>
      <c r="G33" s="11">
        <v>464</v>
      </c>
      <c r="H33" s="30">
        <v>132.2</v>
      </c>
      <c r="I33" s="11">
        <v>578</v>
      </c>
      <c r="J33" s="11">
        <v>437</v>
      </c>
      <c r="K33" s="30">
        <v>4.2</v>
      </c>
      <c r="L33" s="15">
        <v>19</v>
      </c>
      <c r="M33" s="15">
        <v>461</v>
      </c>
    </row>
    <row r="34" spans="2:13" s="2" customFormat="1" ht="12" customHeight="1">
      <c r="B34" s="4"/>
      <c r="C34" s="24"/>
      <c r="D34" s="12" t="s">
        <v>54</v>
      </c>
      <c r="E34" s="30">
        <v>678.7</v>
      </c>
      <c r="F34" s="11">
        <v>1729</v>
      </c>
      <c r="G34" s="11">
        <v>253</v>
      </c>
      <c r="H34" s="30">
        <v>439.2</v>
      </c>
      <c r="I34" s="11">
        <v>1428</v>
      </c>
      <c r="J34" s="11">
        <v>325</v>
      </c>
      <c r="K34" s="30">
        <v>15</v>
      </c>
      <c r="L34" s="15">
        <v>56</v>
      </c>
      <c r="M34" s="15">
        <v>374</v>
      </c>
    </row>
    <row r="35" spans="2:13" s="2" customFormat="1" ht="12" customHeight="1">
      <c r="B35" s="4"/>
      <c r="C35" s="24"/>
      <c r="D35" s="12" t="s">
        <v>55</v>
      </c>
      <c r="E35" s="30">
        <v>171.8</v>
      </c>
      <c r="F35" s="11">
        <v>234</v>
      </c>
      <c r="G35" s="11">
        <v>135</v>
      </c>
      <c r="H35" s="30">
        <v>140.1</v>
      </c>
      <c r="I35" s="11">
        <v>316</v>
      </c>
      <c r="J35" s="11">
        <v>226</v>
      </c>
      <c r="K35" s="30">
        <v>5.3</v>
      </c>
      <c r="L35" s="15">
        <v>15</v>
      </c>
      <c r="M35" s="15">
        <v>278</v>
      </c>
    </row>
    <row r="36" spans="2:14" s="8" customFormat="1" ht="12" customHeight="1">
      <c r="B36" s="4"/>
      <c r="C36" s="24"/>
      <c r="D36" s="12" t="s">
        <v>56</v>
      </c>
      <c r="E36" s="30">
        <v>436.8</v>
      </c>
      <c r="F36" s="11">
        <v>1250</v>
      </c>
      <c r="G36" s="11">
        <v>284</v>
      </c>
      <c r="H36" s="30">
        <v>290.7</v>
      </c>
      <c r="I36" s="11">
        <v>1042</v>
      </c>
      <c r="J36" s="11">
        <v>358</v>
      </c>
      <c r="K36" s="30">
        <v>11.6</v>
      </c>
      <c r="L36" s="18">
        <v>44</v>
      </c>
      <c r="M36" s="18">
        <v>373</v>
      </c>
      <c r="N36" s="2"/>
    </row>
    <row r="37" spans="2:13" s="2" customFormat="1" ht="12" customHeight="1">
      <c r="B37" s="4"/>
      <c r="C37" s="24"/>
      <c r="D37" s="12" t="s">
        <v>57</v>
      </c>
      <c r="E37" s="30">
        <v>563.2</v>
      </c>
      <c r="F37" s="11">
        <v>2102</v>
      </c>
      <c r="G37" s="11">
        <v>370</v>
      </c>
      <c r="H37" s="30">
        <v>302.1</v>
      </c>
      <c r="I37" s="11">
        <v>1227</v>
      </c>
      <c r="J37" s="11">
        <v>406</v>
      </c>
      <c r="K37" s="30">
        <v>1.9</v>
      </c>
      <c r="L37" s="18">
        <v>8</v>
      </c>
      <c r="M37" s="18">
        <v>386</v>
      </c>
    </row>
    <row r="38" spans="2:13" s="2" customFormat="1" ht="12" customHeight="1">
      <c r="B38" s="6"/>
      <c r="C38" s="78" t="s">
        <v>58</v>
      </c>
      <c r="D38" s="79"/>
      <c r="E38" s="32">
        <f>SUM(E39:E43)</f>
        <v>988.5</v>
      </c>
      <c r="F38" s="16">
        <f>SUM(F39:F43)</f>
        <v>3251</v>
      </c>
      <c r="G38" s="27">
        <v>326</v>
      </c>
      <c r="H38" s="32">
        <f>SUM(H39:H43)</f>
        <v>847.8999999999999</v>
      </c>
      <c r="I38" s="16">
        <f>SUM(I39:I43)</f>
        <v>3185</v>
      </c>
      <c r="J38" s="16">
        <v>376</v>
      </c>
      <c r="K38" s="32">
        <v>24.4</v>
      </c>
      <c r="L38" s="27">
        <f>SUM(L39:L43)</f>
        <v>91</v>
      </c>
      <c r="M38" s="27">
        <v>371</v>
      </c>
    </row>
    <row r="39" spans="2:13" s="2" customFormat="1" ht="12" customHeight="1">
      <c r="B39" s="4"/>
      <c r="C39" s="24"/>
      <c r="D39" s="12" t="s">
        <v>59</v>
      </c>
      <c r="E39" s="30">
        <v>341.8</v>
      </c>
      <c r="F39" s="11">
        <v>1062</v>
      </c>
      <c r="G39" s="27">
        <v>308</v>
      </c>
      <c r="H39" s="30">
        <v>302.7</v>
      </c>
      <c r="I39" s="11">
        <v>1090</v>
      </c>
      <c r="J39" s="11">
        <v>360</v>
      </c>
      <c r="K39" s="30">
        <v>13.4</v>
      </c>
      <c r="L39" s="18">
        <v>51</v>
      </c>
      <c r="M39" s="18">
        <v>376</v>
      </c>
    </row>
    <row r="40" spans="2:13" s="2" customFormat="1" ht="12" customHeight="1">
      <c r="B40" s="4"/>
      <c r="C40" s="24"/>
      <c r="D40" s="12" t="s">
        <v>60</v>
      </c>
      <c r="E40" s="30">
        <v>87.8</v>
      </c>
      <c r="F40" s="11">
        <v>247</v>
      </c>
      <c r="G40" s="11">
        <v>279</v>
      </c>
      <c r="H40" s="30">
        <v>69.3</v>
      </c>
      <c r="I40" s="11">
        <v>244</v>
      </c>
      <c r="J40" s="11">
        <v>352</v>
      </c>
      <c r="K40" s="30">
        <v>1.4</v>
      </c>
      <c r="L40" s="18">
        <v>5</v>
      </c>
      <c r="M40" s="18">
        <v>373</v>
      </c>
    </row>
    <row r="41" spans="2:13" s="2" customFormat="1" ht="12" customHeight="1">
      <c r="B41" s="4"/>
      <c r="C41" s="24"/>
      <c r="D41" s="12" t="s">
        <v>61</v>
      </c>
      <c r="E41" s="30">
        <v>45.3</v>
      </c>
      <c r="F41" s="11">
        <v>105</v>
      </c>
      <c r="G41" s="11">
        <v>230</v>
      </c>
      <c r="H41" s="30">
        <v>30.9</v>
      </c>
      <c r="I41" s="11">
        <v>69</v>
      </c>
      <c r="J41" s="11">
        <v>223</v>
      </c>
      <c r="K41" s="30">
        <v>2.8</v>
      </c>
      <c r="L41" s="18">
        <v>7</v>
      </c>
      <c r="M41" s="18">
        <v>233</v>
      </c>
    </row>
    <row r="42" spans="2:13" s="2" customFormat="1" ht="12" customHeight="1">
      <c r="B42" s="4"/>
      <c r="C42" s="26"/>
      <c r="D42" s="12" t="s">
        <v>62</v>
      </c>
      <c r="E42" s="30">
        <v>255.4</v>
      </c>
      <c r="F42" s="11">
        <v>872</v>
      </c>
      <c r="G42" s="11">
        <v>339</v>
      </c>
      <c r="H42" s="30">
        <v>223.2</v>
      </c>
      <c r="I42" s="11">
        <v>891</v>
      </c>
      <c r="J42" s="11">
        <v>399</v>
      </c>
      <c r="K42" s="30">
        <v>2.7</v>
      </c>
      <c r="L42" s="18">
        <v>11</v>
      </c>
      <c r="M42" s="18">
        <v>411</v>
      </c>
    </row>
    <row r="43" spans="2:13" s="2" customFormat="1" ht="12" customHeight="1">
      <c r="B43" s="4"/>
      <c r="C43" s="26"/>
      <c r="D43" s="12" t="s">
        <v>4</v>
      </c>
      <c r="E43" s="30">
        <v>258.2</v>
      </c>
      <c r="F43" s="11">
        <v>965</v>
      </c>
      <c r="G43" s="11">
        <v>371</v>
      </c>
      <c r="H43" s="30">
        <v>221.8</v>
      </c>
      <c r="I43" s="11">
        <v>891</v>
      </c>
      <c r="J43" s="11">
        <v>402</v>
      </c>
      <c r="K43" s="30">
        <v>4.2</v>
      </c>
      <c r="L43" s="18">
        <v>17</v>
      </c>
      <c r="M43" s="18">
        <v>416</v>
      </c>
    </row>
    <row r="44" spans="2:13" ht="12" customHeight="1">
      <c r="B44" s="6"/>
      <c r="C44" s="78" t="s">
        <v>63</v>
      </c>
      <c r="D44" s="79"/>
      <c r="E44" s="32">
        <v>903.5</v>
      </c>
      <c r="F44" s="16">
        <f>SUM(F45:F50)</f>
        <v>3002</v>
      </c>
      <c r="G44" s="27">
        <v>330</v>
      </c>
      <c r="H44" s="32">
        <v>664.7</v>
      </c>
      <c r="I44" s="16">
        <f>SUM(I45:I50)</f>
        <v>2183</v>
      </c>
      <c r="J44" s="16">
        <v>328</v>
      </c>
      <c r="K44" s="32">
        <f>SUM(K45:K50)</f>
        <v>27.200000000000003</v>
      </c>
      <c r="L44" s="27">
        <f>SUM(L45:L50)</f>
        <v>98</v>
      </c>
      <c r="M44" s="27">
        <v>358</v>
      </c>
    </row>
    <row r="45" spans="2:13" ht="12" customHeight="1">
      <c r="B45" s="4"/>
      <c r="C45" s="26"/>
      <c r="D45" s="12" t="s">
        <v>6</v>
      </c>
      <c r="E45" s="30">
        <v>43.8</v>
      </c>
      <c r="F45" s="11">
        <v>166</v>
      </c>
      <c r="G45" s="11">
        <v>376</v>
      </c>
      <c r="H45" s="30">
        <v>23.1</v>
      </c>
      <c r="I45" s="11">
        <v>97</v>
      </c>
      <c r="J45" s="11">
        <v>420</v>
      </c>
      <c r="K45" s="30">
        <v>1.7</v>
      </c>
      <c r="L45" s="18">
        <v>8</v>
      </c>
      <c r="M45" s="18">
        <v>442</v>
      </c>
    </row>
    <row r="46" spans="2:13" ht="12" customHeight="1">
      <c r="B46" s="4"/>
      <c r="C46" s="26"/>
      <c r="D46" s="12" t="s">
        <v>7</v>
      </c>
      <c r="E46" s="30">
        <v>129.2</v>
      </c>
      <c r="F46" s="11">
        <v>363</v>
      </c>
      <c r="G46" s="11">
        <v>279</v>
      </c>
      <c r="H46" s="30">
        <v>135.2</v>
      </c>
      <c r="I46" s="11">
        <v>394</v>
      </c>
      <c r="J46" s="11">
        <v>291</v>
      </c>
      <c r="K46" s="30">
        <v>13.4</v>
      </c>
      <c r="L46" s="18">
        <v>43</v>
      </c>
      <c r="M46" s="18">
        <v>319</v>
      </c>
    </row>
    <row r="47" spans="2:13" ht="12" customHeight="1">
      <c r="B47" s="4"/>
      <c r="C47" s="26"/>
      <c r="D47" s="12" t="s">
        <v>64</v>
      </c>
      <c r="E47" s="31">
        <v>640</v>
      </c>
      <c r="F47" s="17">
        <v>2273</v>
      </c>
      <c r="G47" s="13">
        <v>352</v>
      </c>
      <c r="H47" s="31">
        <v>277.2</v>
      </c>
      <c r="I47" s="17">
        <v>1137</v>
      </c>
      <c r="J47" s="17">
        <v>410</v>
      </c>
      <c r="K47" s="31">
        <v>11.9</v>
      </c>
      <c r="L47" s="19">
        <v>47</v>
      </c>
      <c r="M47" s="19">
        <v>392</v>
      </c>
    </row>
    <row r="48" spans="2:16" ht="12" customHeight="1">
      <c r="B48" s="4"/>
      <c r="C48" s="26"/>
      <c r="D48" s="12" t="s">
        <v>65</v>
      </c>
      <c r="E48" s="30">
        <v>51.6</v>
      </c>
      <c r="F48" s="17">
        <v>126</v>
      </c>
      <c r="G48" s="13">
        <v>242</v>
      </c>
      <c r="H48" s="31">
        <v>105.3</v>
      </c>
      <c r="I48" s="17">
        <v>278</v>
      </c>
      <c r="J48" s="17">
        <v>264</v>
      </c>
      <c r="K48" s="30">
        <v>0.1</v>
      </c>
      <c r="L48" s="18">
        <v>0</v>
      </c>
      <c r="M48" s="18">
        <v>275</v>
      </c>
      <c r="N48" s="14"/>
      <c r="O48" s="14"/>
      <c r="P48" s="14"/>
    </row>
    <row r="49" spans="2:13" s="2" customFormat="1" ht="12" customHeight="1">
      <c r="B49" s="4"/>
      <c r="C49" s="26"/>
      <c r="D49" s="12" t="s">
        <v>66</v>
      </c>
      <c r="E49" s="30">
        <v>18.5</v>
      </c>
      <c r="F49" s="17">
        <v>37</v>
      </c>
      <c r="G49" s="13">
        <v>200</v>
      </c>
      <c r="H49" s="31">
        <v>54.8</v>
      </c>
      <c r="I49" s="17">
        <v>129</v>
      </c>
      <c r="J49" s="17">
        <v>235</v>
      </c>
      <c r="K49" s="30">
        <v>0.1</v>
      </c>
      <c r="L49" s="18">
        <v>0</v>
      </c>
      <c r="M49" s="18">
        <v>265</v>
      </c>
    </row>
    <row r="50" spans="2:13" ht="12" customHeight="1">
      <c r="B50" s="4"/>
      <c r="C50" s="26"/>
      <c r="D50" s="12" t="s">
        <v>67</v>
      </c>
      <c r="E50" s="30">
        <v>20.3</v>
      </c>
      <c r="F50" s="17">
        <v>37</v>
      </c>
      <c r="G50" s="13">
        <v>180</v>
      </c>
      <c r="H50" s="31">
        <v>69</v>
      </c>
      <c r="I50" s="17">
        <v>148</v>
      </c>
      <c r="J50" s="17">
        <v>214</v>
      </c>
      <c r="K50" s="30" t="s">
        <v>96</v>
      </c>
      <c r="L50" s="30" t="s">
        <v>96</v>
      </c>
      <c r="M50" s="30" t="s">
        <v>96</v>
      </c>
    </row>
    <row r="51" ht="12" customHeight="1"/>
    <row r="52" spans="2:11" s="2" customFormat="1" ht="12" customHeight="1">
      <c r="B52" s="47" t="s">
        <v>103</v>
      </c>
      <c r="E52" s="33"/>
      <c r="F52" s="34"/>
      <c r="H52" s="33"/>
      <c r="I52" s="34"/>
      <c r="J52" s="34"/>
      <c r="K52" s="33"/>
    </row>
    <row r="101" spans="5:13" ht="12.75">
      <c r="E101" s="33"/>
      <c r="F101" s="34"/>
      <c r="G101" s="2"/>
      <c r="H101" s="33"/>
      <c r="I101" s="34"/>
      <c r="J101" s="34"/>
      <c r="K101" s="33"/>
      <c r="L101" s="2"/>
      <c r="M101" s="2"/>
    </row>
    <row r="102" spans="5:13" ht="12.75">
      <c r="E102" s="33"/>
      <c r="F102" s="34"/>
      <c r="G102" s="2"/>
      <c r="H102" s="33"/>
      <c r="I102" s="34"/>
      <c r="J102" s="34"/>
      <c r="K102" s="33"/>
      <c r="L102" s="2"/>
      <c r="M102" s="2"/>
    </row>
    <row r="103" spans="5:13" ht="12.75">
      <c r="E103" s="33"/>
      <c r="F103" s="34"/>
      <c r="G103" s="2"/>
      <c r="H103" s="33"/>
      <c r="I103" s="34"/>
      <c r="J103" s="34"/>
      <c r="K103" s="33"/>
      <c r="L103" s="2"/>
      <c r="M103" s="2"/>
    </row>
    <row r="104" spans="5:13" ht="12.75">
      <c r="E104" s="33"/>
      <c r="F104" s="34"/>
      <c r="G104" s="2"/>
      <c r="H104" s="33"/>
      <c r="I104" s="34"/>
      <c r="J104" s="34"/>
      <c r="K104" s="33"/>
      <c r="L104" s="2"/>
      <c r="M104" s="2"/>
    </row>
    <row r="105" spans="5:13" ht="12.75">
      <c r="E105" s="33"/>
      <c r="F105" s="34"/>
      <c r="G105" s="2"/>
      <c r="H105" s="33"/>
      <c r="I105" s="34"/>
      <c r="J105" s="34"/>
      <c r="K105" s="33"/>
      <c r="L105" s="2"/>
      <c r="M105" s="2"/>
    </row>
    <row r="106" spans="5:13" ht="12.75">
      <c r="E106" s="33"/>
      <c r="F106" s="34"/>
      <c r="G106" s="2"/>
      <c r="H106" s="33"/>
      <c r="I106" s="34"/>
      <c r="J106" s="34"/>
      <c r="K106" s="33"/>
      <c r="L106" s="2"/>
      <c r="M106" s="2"/>
    </row>
    <row r="107" spans="5:13" ht="12.75">
      <c r="E107" s="33"/>
      <c r="F107" s="34"/>
      <c r="G107" s="2"/>
      <c r="H107" s="33"/>
      <c r="I107" s="34"/>
      <c r="J107" s="34"/>
      <c r="K107" s="33"/>
      <c r="L107" s="2"/>
      <c r="M107" s="2"/>
    </row>
    <row r="108" spans="5:13" ht="12.75">
      <c r="E108" s="33"/>
      <c r="F108" s="34"/>
      <c r="G108" s="2"/>
      <c r="H108" s="33"/>
      <c r="I108" s="34"/>
      <c r="J108" s="34"/>
      <c r="K108" s="33"/>
      <c r="L108" s="2"/>
      <c r="M108" s="2"/>
    </row>
    <row r="109" spans="5:13" ht="12.75">
      <c r="E109" s="33"/>
      <c r="F109" s="34"/>
      <c r="G109" s="2"/>
      <c r="H109" s="33"/>
      <c r="I109" s="34"/>
      <c r="J109" s="34"/>
      <c r="K109" s="33"/>
      <c r="L109" s="2"/>
      <c r="M109" s="2"/>
    </row>
    <row r="110" spans="5:13" ht="12.75">
      <c r="E110" s="33"/>
      <c r="F110" s="34"/>
      <c r="G110" s="2"/>
      <c r="H110" s="33"/>
      <c r="I110" s="34"/>
      <c r="J110" s="34"/>
      <c r="K110" s="33"/>
      <c r="L110" s="2"/>
      <c r="M110" s="2"/>
    </row>
    <row r="111" spans="5:13" ht="12.75">
      <c r="E111" s="33"/>
      <c r="F111" s="34"/>
      <c r="G111" s="2"/>
      <c r="H111" s="33"/>
      <c r="I111" s="34"/>
      <c r="J111" s="34"/>
      <c r="K111" s="33"/>
      <c r="L111" s="2"/>
      <c r="M111" s="2"/>
    </row>
  </sheetData>
  <mergeCells count="29">
    <mergeCell ref="C31:D31"/>
    <mergeCell ref="C38:D38"/>
    <mergeCell ref="C44:D44"/>
    <mergeCell ref="C18:D18"/>
    <mergeCell ref="C19:D19"/>
    <mergeCell ref="C20:D20"/>
    <mergeCell ref="J5:J6"/>
    <mergeCell ref="K5:K6"/>
    <mergeCell ref="I5:I6"/>
    <mergeCell ref="B3:D6"/>
    <mergeCell ref="E3:G4"/>
    <mergeCell ref="H3:J4"/>
    <mergeCell ref="K3:M4"/>
    <mergeCell ref="C16:D16"/>
    <mergeCell ref="C17:D17"/>
    <mergeCell ref="M5:M6"/>
    <mergeCell ref="E5:E6"/>
    <mergeCell ref="L5:L6"/>
    <mergeCell ref="C12:D12"/>
    <mergeCell ref="C13:D13"/>
    <mergeCell ref="C14:D14"/>
    <mergeCell ref="C10:D10"/>
    <mergeCell ref="C11:D11"/>
    <mergeCell ref="F5:F6"/>
    <mergeCell ref="G5:G6"/>
    <mergeCell ref="H5:H6"/>
    <mergeCell ref="C15:D15"/>
    <mergeCell ref="B8:D8"/>
    <mergeCell ref="C9:D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5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00390625" style="2" customWidth="1"/>
    <col min="3" max="3" width="1.875" style="2" customWidth="1"/>
    <col min="4" max="4" width="9.00390625" style="2" customWidth="1"/>
    <col min="5" max="5" width="9.00390625" style="33" customWidth="1"/>
    <col min="6" max="16384" width="9.00390625" style="2" customWidth="1"/>
  </cols>
  <sheetData>
    <row r="1" spans="2:13" s="42" customFormat="1" ht="14.25" customHeight="1">
      <c r="B1" s="9" t="s">
        <v>104</v>
      </c>
      <c r="D1" s="9"/>
      <c r="E1" s="43"/>
      <c r="F1" s="44"/>
      <c r="G1" s="9"/>
      <c r="H1" s="45"/>
      <c r="I1" s="44"/>
      <c r="J1" s="44"/>
      <c r="K1" s="43"/>
      <c r="L1" s="9"/>
      <c r="M1" s="9"/>
    </row>
    <row r="2" spans="2:11" ht="12" customHeight="1">
      <c r="B2" s="41"/>
      <c r="F2" s="34"/>
      <c r="H2" s="33"/>
      <c r="I2" s="34"/>
      <c r="J2" s="34"/>
      <c r="K2" s="33"/>
    </row>
    <row r="3" spans="2:13" ht="12" customHeight="1">
      <c r="B3" s="61" t="s">
        <v>40</v>
      </c>
      <c r="C3" s="86"/>
      <c r="D3" s="87"/>
      <c r="E3" s="72" t="s">
        <v>22</v>
      </c>
      <c r="F3" s="73"/>
      <c r="G3" s="74"/>
      <c r="H3" s="72" t="s">
        <v>37</v>
      </c>
      <c r="I3" s="73"/>
      <c r="J3" s="74"/>
      <c r="K3" s="72" t="s">
        <v>38</v>
      </c>
      <c r="L3" s="73"/>
      <c r="M3" s="74"/>
    </row>
    <row r="4" spans="2:13" ht="12" customHeight="1">
      <c r="B4" s="88"/>
      <c r="C4" s="89"/>
      <c r="D4" s="90"/>
      <c r="E4" s="75"/>
      <c r="F4" s="76"/>
      <c r="G4" s="77"/>
      <c r="H4" s="75"/>
      <c r="I4" s="76"/>
      <c r="J4" s="77"/>
      <c r="K4" s="75"/>
      <c r="L4" s="76"/>
      <c r="M4" s="77"/>
    </row>
    <row r="5" spans="2:13" ht="12" customHeight="1">
      <c r="B5" s="88"/>
      <c r="C5" s="89"/>
      <c r="D5" s="90"/>
      <c r="E5" s="53" t="s">
        <v>23</v>
      </c>
      <c r="F5" s="49" t="s">
        <v>39</v>
      </c>
      <c r="G5" s="80" t="s">
        <v>95</v>
      </c>
      <c r="H5" s="53" t="s">
        <v>23</v>
      </c>
      <c r="I5" s="49" t="s">
        <v>39</v>
      </c>
      <c r="J5" s="82" t="s">
        <v>95</v>
      </c>
      <c r="K5" s="53" t="s">
        <v>23</v>
      </c>
      <c r="L5" s="57" t="s">
        <v>39</v>
      </c>
      <c r="M5" s="80" t="s">
        <v>95</v>
      </c>
    </row>
    <row r="6" spans="2:13" ht="12" customHeight="1">
      <c r="B6" s="91"/>
      <c r="C6" s="92"/>
      <c r="D6" s="93"/>
      <c r="E6" s="54"/>
      <c r="F6" s="50"/>
      <c r="G6" s="81"/>
      <c r="H6" s="54"/>
      <c r="I6" s="50"/>
      <c r="J6" s="83"/>
      <c r="K6" s="54"/>
      <c r="L6" s="58"/>
      <c r="M6" s="81"/>
    </row>
    <row r="7" spans="2:13" ht="12" customHeight="1">
      <c r="B7" s="5"/>
      <c r="C7" s="7"/>
      <c r="D7" s="22"/>
      <c r="E7" s="29" t="s">
        <v>97</v>
      </c>
      <c r="F7" s="38" t="s">
        <v>98</v>
      </c>
      <c r="G7" s="10" t="s">
        <v>99</v>
      </c>
      <c r="H7" s="29" t="s">
        <v>97</v>
      </c>
      <c r="I7" s="38" t="s">
        <v>98</v>
      </c>
      <c r="J7" s="38" t="s">
        <v>99</v>
      </c>
      <c r="K7" s="29" t="s">
        <v>97</v>
      </c>
      <c r="L7" s="10" t="s">
        <v>98</v>
      </c>
      <c r="M7" s="10" t="s">
        <v>99</v>
      </c>
    </row>
    <row r="8" spans="2:13" ht="12">
      <c r="B8" s="6"/>
      <c r="C8" s="78" t="s">
        <v>68</v>
      </c>
      <c r="D8" s="85"/>
      <c r="E8" s="32">
        <f>SUM(E9:E12)</f>
        <v>737.7</v>
      </c>
      <c r="F8" s="16">
        <f>SUM(F9:F12)</f>
        <v>2547</v>
      </c>
      <c r="G8" s="27">
        <v>342</v>
      </c>
      <c r="H8" s="32">
        <f>SUM(H9:H12)</f>
        <v>843.6999999999999</v>
      </c>
      <c r="I8" s="16">
        <f>SUM(I9:I12)</f>
        <v>2976</v>
      </c>
      <c r="J8" s="16">
        <v>353</v>
      </c>
      <c r="K8" s="32">
        <f>SUM(K9:K12)</f>
        <v>149.3</v>
      </c>
      <c r="L8" s="27">
        <f>SUM(L9:L12)</f>
        <v>537</v>
      </c>
      <c r="M8" s="27">
        <v>357</v>
      </c>
    </row>
    <row r="9" spans="2:13" ht="12">
      <c r="B9" s="4"/>
      <c r="C9" s="26"/>
      <c r="D9" s="12" t="s">
        <v>69</v>
      </c>
      <c r="E9" s="31">
        <v>166</v>
      </c>
      <c r="F9" s="17">
        <v>594</v>
      </c>
      <c r="G9" s="13">
        <v>355</v>
      </c>
      <c r="H9" s="31">
        <v>122.7</v>
      </c>
      <c r="I9" s="17">
        <v>512</v>
      </c>
      <c r="J9" s="17">
        <v>416</v>
      </c>
      <c r="K9" s="31">
        <v>51.9</v>
      </c>
      <c r="L9" s="13">
        <v>204</v>
      </c>
      <c r="M9" s="13">
        <v>391</v>
      </c>
    </row>
    <row r="10" spans="2:13" ht="12">
      <c r="B10" s="4"/>
      <c r="C10" s="26"/>
      <c r="D10" s="12" t="s">
        <v>9</v>
      </c>
      <c r="E10" s="31">
        <v>172.2</v>
      </c>
      <c r="F10" s="17">
        <v>490</v>
      </c>
      <c r="G10" s="13">
        <v>282</v>
      </c>
      <c r="H10" s="31">
        <v>249.7</v>
      </c>
      <c r="I10" s="17">
        <v>836</v>
      </c>
      <c r="J10" s="17">
        <v>335</v>
      </c>
      <c r="K10" s="31">
        <v>71.9</v>
      </c>
      <c r="L10" s="13">
        <v>247</v>
      </c>
      <c r="M10" s="13">
        <v>341</v>
      </c>
    </row>
    <row r="11" spans="2:13" ht="12">
      <c r="B11" s="4"/>
      <c r="C11" s="26"/>
      <c r="D11" s="12" t="s">
        <v>70</v>
      </c>
      <c r="E11" s="31">
        <v>38.1</v>
      </c>
      <c r="F11" s="17">
        <v>96</v>
      </c>
      <c r="G11" s="13">
        <v>250</v>
      </c>
      <c r="H11" s="31">
        <v>181.4</v>
      </c>
      <c r="I11" s="17">
        <v>470</v>
      </c>
      <c r="J11" s="17">
        <v>259</v>
      </c>
      <c r="K11" s="31">
        <v>14.9</v>
      </c>
      <c r="L11" s="13">
        <v>43</v>
      </c>
      <c r="M11" s="13">
        <v>284</v>
      </c>
    </row>
    <row r="12" spans="2:13" ht="12">
      <c r="B12" s="4"/>
      <c r="C12" s="26"/>
      <c r="D12" s="12" t="s">
        <v>71</v>
      </c>
      <c r="E12" s="31">
        <v>361.4</v>
      </c>
      <c r="F12" s="17">
        <v>1367</v>
      </c>
      <c r="G12" s="13">
        <v>375</v>
      </c>
      <c r="H12" s="31">
        <v>289.9</v>
      </c>
      <c r="I12" s="17">
        <v>1158</v>
      </c>
      <c r="J12" s="17">
        <v>400</v>
      </c>
      <c r="K12" s="31">
        <v>10.6</v>
      </c>
      <c r="L12" s="13">
        <v>43</v>
      </c>
      <c r="M12" s="13">
        <v>402</v>
      </c>
    </row>
    <row r="13" spans="2:13" ht="12">
      <c r="B13" s="6"/>
      <c r="C13" s="78" t="s">
        <v>72</v>
      </c>
      <c r="D13" s="84"/>
      <c r="E13" s="32">
        <v>609.8</v>
      </c>
      <c r="F13" s="16">
        <v>1989</v>
      </c>
      <c r="G13" s="27">
        <v>323</v>
      </c>
      <c r="H13" s="32">
        <v>266.4</v>
      </c>
      <c r="I13" s="16">
        <v>892</v>
      </c>
      <c r="J13" s="16">
        <v>335</v>
      </c>
      <c r="K13" s="32">
        <v>43.1</v>
      </c>
      <c r="L13" s="27">
        <v>145</v>
      </c>
      <c r="M13" s="27">
        <v>334</v>
      </c>
    </row>
    <row r="14" spans="2:13" ht="12">
      <c r="B14" s="4"/>
      <c r="C14" s="26"/>
      <c r="D14" s="12" t="s">
        <v>10</v>
      </c>
      <c r="E14" s="31">
        <v>609.8</v>
      </c>
      <c r="F14" s="17">
        <v>1989</v>
      </c>
      <c r="G14" s="13">
        <v>323</v>
      </c>
      <c r="H14" s="31">
        <v>266.4</v>
      </c>
      <c r="I14" s="17">
        <v>892</v>
      </c>
      <c r="J14" s="17">
        <v>335</v>
      </c>
      <c r="K14" s="31">
        <v>43.1</v>
      </c>
      <c r="L14" s="13">
        <v>145</v>
      </c>
      <c r="M14" s="13">
        <v>334</v>
      </c>
    </row>
    <row r="15" spans="2:13" ht="12">
      <c r="B15" s="6"/>
      <c r="C15" s="78" t="s">
        <v>73</v>
      </c>
      <c r="D15" s="84"/>
      <c r="E15" s="32">
        <v>1393.4</v>
      </c>
      <c r="F15" s="16">
        <f>SUM(F16:F23)</f>
        <v>2838</v>
      </c>
      <c r="G15" s="27">
        <v>202</v>
      </c>
      <c r="H15" s="32">
        <v>863.8</v>
      </c>
      <c r="I15" s="16">
        <f>SUM(I16:I23)</f>
        <v>2448</v>
      </c>
      <c r="J15" s="16">
        <v>283</v>
      </c>
      <c r="K15" s="32">
        <f>SUM(K16:K23)</f>
        <v>60.5</v>
      </c>
      <c r="L15" s="27">
        <f>SUM(L16:L23)</f>
        <v>171</v>
      </c>
      <c r="M15" s="27">
        <v>281</v>
      </c>
    </row>
    <row r="16" spans="2:13" ht="12">
      <c r="B16" s="4"/>
      <c r="C16" s="26"/>
      <c r="D16" s="12" t="s">
        <v>11</v>
      </c>
      <c r="E16" s="31">
        <v>356.9</v>
      </c>
      <c r="F16" s="17">
        <v>895</v>
      </c>
      <c r="G16" s="13">
        <v>249</v>
      </c>
      <c r="H16" s="31">
        <v>221.5</v>
      </c>
      <c r="I16" s="17">
        <v>684</v>
      </c>
      <c r="J16" s="17">
        <v>309</v>
      </c>
      <c r="K16" s="31">
        <v>30.3</v>
      </c>
      <c r="L16" s="13">
        <v>86</v>
      </c>
      <c r="M16" s="13">
        <v>281</v>
      </c>
    </row>
    <row r="17" spans="2:13" ht="12">
      <c r="B17" s="4"/>
      <c r="C17" s="26"/>
      <c r="D17" s="12" t="s">
        <v>50</v>
      </c>
      <c r="E17" s="31">
        <v>76.9</v>
      </c>
      <c r="F17" s="17">
        <v>214</v>
      </c>
      <c r="G17" s="13">
        <v>276</v>
      </c>
      <c r="H17" s="31">
        <v>43.8</v>
      </c>
      <c r="I17" s="17">
        <v>151</v>
      </c>
      <c r="J17" s="17">
        <v>345</v>
      </c>
      <c r="K17" s="31">
        <v>9.1</v>
      </c>
      <c r="L17" s="13">
        <v>27</v>
      </c>
      <c r="M17" s="13">
        <v>298</v>
      </c>
    </row>
    <row r="18" spans="2:13" ht="12">
      <c r="B18" s="4"/>
      <c r="C18" s="26"/>
      <c r="D18" s="12" t="s">
        <v>12</v>
      </c>
      <c r="E18" s="31">
        <v>398.3</v>
      </c>
      <c r="F18" s="17">
        <v>854</v>
      </c>
      <c r="G18" s="13">
        <v>213</v>
      </c>
      <c r="H18" s="31">
        <v>276.6</v>
      </c>
      <c r="I18" s="17">
        <v>836</v>
      </c>
      <c r="J18" s="17">
        <v>302</v>
      </c>
      <c r="K18" s="31">
        <v>14.3</v>
      </c>
      <c r="L18" s="13">
        <v>42</v>
      </c>
      <c r="M18" s="13">
        <v>292</v>
      </c>
    </row>
    <row r="19" spans="2:13" ht="12">
      <c r="B19" s="4"/>
      <c r="C19" s="26"/>
      <c r="D19" s="12" t="s">
        <v>74</v>
      </c>
      <c r="E19" s="31">
        <v>171.6</v>
      </c>
      <c r="F19" s="17">
        <v>270</v>
      </c>
      <c r="G19" s="13">
        <v>156</v>
      </c>
      <c r="H19" s="31">
        <v>89.1</v>
      </c>
      <c r="I19" s="17">
        <v>213</v>
      </c>
      <c r="J19" s="17">
        <v>239</v>
      </c>
      <c r="K19" s="31">
        <v>0.5</v>
      </c>
      <c r="L19" s="13">
        <v>1</v>
      </c>
      <c r="M19" s="13">
        <v>198</v>
      </c>
    </row>
    <row r="20" spans="2:13" ht="12">
      <c r="B20" s="4"/>
      <c r="C20" s="26"/>
      <c r="D20" s="12" t="s">
        <v>13</v>
      </c>
      <c r="E20" s="31">
        <v>219.2</v>
      </c>
      <c r="F20" s="17">
        <v>318</v>
      </c>
      <c r="G20" s="13">
        <v>144</v>
      </c>
      <c r="H20" s="31">
        <v>94</v>
      </c>
      <c r="I20" s="17">
        <v>213</v>
      </c>
      <c r="J20" s="17">
        <v>237</v>
      </c>
      <c r="K20" s="31">
        <v>1</v>
      </c>
      <c r="L20" s="13">
        <v>2</v>
      </c>
      <c r="M20" s="13">
        <v>197</v>
      </c>
    </row>
    <row r="21" spans="2:13" ht="12">
      <c r="B21" s="4"/>
      <c r="C21" s="26"/>
      <c r="D21" s="12" t="s">
        <v>14</v>
      </c>
      <c r="E21" s="31">
        <v>13.9</v>
      </c>
      <c r="F21" s="17">
        <v>19</v>
      </c>
      <c r="G21" s="13">
        <v>136</v>
      </c>
      <c r="H21" s="31">
        <v>2.9</v>
      </c>
      <c r="I21" s="17">
        <v>5</v>
      </c>
      <c r="J21" s="17">
        <v>172</v>
      </c>
      <c r="K21" s="31">
        <v>0.3</v>
      </c>
      <c r="L21" s="13">
        <v>1</v>
      </c>
      <c r="M21" s="13">
        <v>188</v>
      </c>
    </row>
    <row r="22" spans="2:13" ht="12">
      <c r="B22" s="4"/>
      <c r="C22" s="26"/>
      <c r="D22" s="12" t="s">
        <v>30</v>
      </c>
      <c r="E22" s="31">
        <v>57.5</v>
      </c>
      <c r="F22" s="17">
        <v>82</v>
      </c>
      <c r="G22" s="13">
        <v>142</v>
      </c>
      <c r="H22" s="31">
        <v>39.6</v>
      </c>
      <c r="I22" s="17">
        <v>84</v>
      </c>
      <c r="J22" s="17">
        <v>212</v>
      </c>
      <c r="K22" s="39" t="s">
        <v>100</v>
      </c>
      <c r="L22" s="40" t="s">
        <v>100</v>
      </c>
      <c r="M22" s="40" t="s">
        <v>100</v>
      </c>
    </row>
    <row r="23" spans="2:13" ht="12">
      <c r="B23" s="4"/>
      <c r="C23" s="26"/>
      <c r="D23" s="12" t="s">
        <v>75</v>
      </c>
      <c r="E23" s="31">
        <v>99.2</v>
      </c>
      <c r="F23" s="17">
        <v>186</v>
      </c>
      <c r="G23" s="13">
        <v>186</v>
      </c>
      <c r="H23" s="31">
        <v>96.4</v>
      </c>
      <c r="I23" s="17">
        <v>262</v>
      </c>
      <c r="J23" s="17">
        <v>272</v>
      </c>
      <c r="K23" s="31">
        <v>5</v>
      </c>
      <c r="L23" s="13">
        <v>12</v>
      </c>
      <c r="M23" s="13">
        <v>240</v>
      </c>
    </row>
    <row r="24" spans="2:13" ht="12">
      <c r="B24" s="6"/>
      <c r="C24" s="78" t="s">
        <v>76</v>
      </c>
      <c r="D24" s="84"/>
      <c r="E24" s="32">
        <f>SUM(E25:E32)</f>
        <v>1602.5</v>
      </c>
      <c r="F24" s="16">
        <f>SUM(F25:F32)</f>
        <v>2636</v>
      </c>
      <c r="G24" s="27">
        <v>163</v>
      </c>
      <c r="H24" s="32">
        <v>1602.5</v>
      </c>
      <c r="I24" s="16">
        <f>SUM(I25:I32)</f>
        <v>2651</v>
      </c>
      <c r="J24" s="16">
        <v>165</v>
      </c>
      <c r="K24" s="32">
        <v>99.5</v>
      </c>
      <c r="L24" s="27">
        <f>SUM(L25:L32)</f>
        <v>173</v>
      </c>
      <c r="M24" s="27">
        <v>173</v>
      </c>
    </row>
    <row r="25" spans="2:13" ht="12">
      <c r="B25" s="4"/>
      <c r="C25" s="26"/>
      <c r="D25" s="12" t="s">
        <v>77</v>
      </c>
      <c r="E25" s="31">
        <v>121.7</v>
      </c>
      <c r="F25" s="17">
        <v>242</v>
      </c>
      <c r="G25" s="13">
        <v>197</v>
      </c>
      <c r="H25" s="31">
        <v>140.8</v>
      </c>
      <c r="I25" s="17">
        <v>285</v>
      </c>
      <c r="J25" s="17">
        <v>202</v>
      </c>
      <c r="K25" s="31">
        <v>7.8</v>
      </c>
      <c r="L25" s="13">
        <v>13</v>
      </c>
      <c r="M25" s="13">
        <v>165</v>
      </c>
    </row>
    <row r="26" spans="2:13" ht="12">
      <c r="B26" s="4"/>
      <c r="C26" s="26"/>
      <c r="D26" s="12" t="s">
        <v>16</v>
      </c>
      <c r="E26" s="31">
        <v>361.7</v>
      </c>
      <c r="F26" s="17">
        <v>503</v>
      </c>
      <c r="G26" s="13">
        <v>138</v>
      </c>
      <c r="H26" s="31">
        <v>388.4</v>
      </c>
      <c r="I26" s="17">
        <v>525</v>
      </c>
      <c r="J26" s="17">
        <v>135</v>
      </c>
      <c r="K26" s="31">
        <v>2.5</v>
      </c>
      <c r="L26" s="13">
        <v>3</v>
      </c>
      <c r="M26" s="13">
        <v>120</v>
      </c>
    </row>
    <row r="27" spans="2:13" ht="12">
      <c r="B27" s="4"/>
      <c r="C27" s="26"/>
      <c r="D27" s="12" t="s">
        <v>78</v>
      </c>
      <c r="E27" s="31">
        <v>332.7</v>
      </c>
      <c r="F27" s="17">
        <v>399</v>
      </c>
      <c r="G27" s="13">
        <v>119</v>
      </c>
      <c r="H27" s="31">
        <v>201.2</v>
      </c>
      <c r="I27" s="17">
        <v>243</v>
      </c>
      <c r="J27" s="17">
        <v>121</v>
      </c>
      <c r="K27" s="31">
        <v>30.9</v>
      </c>
      <c r="L27" s="13">
        <v>42</v>
      </c>
      <c r="M27" s="13">
        <v>135</v>
      </c>
    </row>
    <row r="28" spans="2:13" ht="12">
      <c r="B28" s="4"/>
      <c r="C28" s="26"/>
      <c r="D28" s="12" t="s">
        <v>79</v>
      </c>
      <c r="E28" s="31">
        <v>69.1</v>
      </c>
      <c r="F28" s="17">
        <v>133</v>
      </c>
      <c r="G28" s="13">
        <v>191</v>
      </c>
      <c r="H28" s="31">
        <v>71.1</v>
      </c>
      <c r="I28" s="17">
        <v>136</v>
      </c>
      <c r="J28" s="17">
        <v>191</v>
      </c>
      <c r="K28" s="39" t="s">
        <v>100</v>
      </c>
      <c r="L28" s="40" t="s">
        <v>100</v>
      </c>
      <c r="M28" s="40" t="s">
        <v>100</v>
      </c>
    </row>
    <row r="29" spans="2:13" ht="12">
      <c r="B29" s="4"/>
      <c r="C29" s="26"/>
      <c r="D29" s="12" t="s">
        <v>31</v>
      </c>
      <c r="E29" s="31">
        <v>170.3</v>
      </c>
      <c r="F29" s="17">
        <v>396</v>
      </c>
      <c r="G29" s="13">
        <v>231</v>
      </c>
      <c r="H29" s="31">
        <v>186.8</v>
      </c>
      <c r="I29" s="17">
        <v>407</v>
      </c>
      <c r="J29" s="17">
        <v>218</v>
      </c>
      <c r="K29" s="31">
        <v>21.6</v>
      </c>
      <c r="L29" s="13">
        <v>45</v>
      </c>
      <c r="M29" s="13">
        <v>206</v>
      </c>
    </row>
    <row r="30" spans="2:13" ht="12">
      <c r="B30" s="4"/>
      <c r="C30" s="26"/>
      <c r="D30" s="12" t="s">
        <v>17</v>
      </c>
      <c r="E30" s="31">
        <v>29.4</v>
      </c>
      <c r="F30" s="17">
        <v>40</v>
      </c>
      <c r="G30" s="13">
        <v>136</v>
      </c>
      <c r="H30" s="31">
        <v>26.4</v>
      </c>
      <c r="I30" s="17">
        <v>38</v>
      </c>
      <c r="J30" s="17">
        <v>144</v>
      </c>
      <c r="K30" s="31">
        <v>1.4</v>
      </c>
      <c r="L30" s="13">
        <v>2</v>
      </c>
      <c r="M30" s="13">
        <v>150</v>
      </c>
    </row>
    <row r="31" spans="2:13" ht="12">
      <c r="B31" s="4"/>
      <c r="C31" s="26"/>
      <c r="D31" s="12" t="s">
        <v>80</v>
      </c>
      <c r="E31" s="31">
        <v>170.7</v>
      </c>
      <c r="F31" s="17">
        <v>349</v>
      </c>
      <c r="G31" s="13">
        <v>203</v>
      </c>
      <c r="H31" s="31">
        <v>124.6</v>
      </c>
      <c r="I31" s="17">
        <v>239</v>
      </c>
      <c r="J31" s="17">
        <v>192</v>
      </c>
      <c r="K31" s="31">
        <v>32.8</v>
      </c>
      <c r="L31" s="13">
        <v>64</v>
      </c>
      <c r="M31" s="13">
        <v>194</v>
      </c>
    </row>
    <row r="32" spans="2:13" ht="12">
      <c r="B32" s="4"/>
      <c r="C32" s="26"/>
      <c r="D32" s="12" t="s">
        <v>32</v>
      </c>
      <c r="E32" s="31">
        <v>346.9</v>
      </c>
      <c r="F32" s="17">
        <v>574</v>
      </c>
      <c r="G32" s="13">
        <v>164</v>
      </c>
      <c r="H32" s="31">
        <v>463.1</v>
      </c>
      <c r="I32" s="17">
        <v>778</v>
      </c>
      <c r="J32" s="17">
        <v>168</v>
      </c>
      <c r="K32" s="31">
        <v>2.4</v>
      </c>
      <c r="L32" s="13">
        <v>4</v>
      </c>
      <c r="M32" s="13">
        <v>167</v>
      </c>
    </row>
    <row r="33" spans="2:13" ht="12">
      <c r="B33" s="6"/>
      <c r="C33" s="78" t="s">
        <v>81</v>
      </c>
      <c r="D33" s="84"/>
      <c r="E33" s="32">
        <v>2964.3</v>
      </c>
      <c r="F33" s="16">
        <f>SUM(F34:F37)</f>
        <v>11268</v>
      </c>
      <c r="G33" s="27">
        <v>377</v>
      </c>
      <c r="H33" s="32">
        <f>SUM(H34:H37)</f>
        <v>1072.1</v>
      </c>
      <c r="I33" s="16">
        <f>SUM(I34:I37)</f>
        <v>4304</v>
      </c>
      <c r="J33" s="16">
        <v>401</v>
      </c>
      <c r="K33" s="32">
        <f>SUM(K34:K37)</f>
        <v>36.699999999999996</v>
      </c>
      <c r="L33" s="27">
        <f>SUM(L34:L37)</f>
        <v>140</v>
      </c>
      <c r="M33" s="27">
        <v>379</v>
      </c>
    </row>
    <row r="34" spans="2:13" ht="12">
      <c r="B34" s="4"/>
      <c r="C34" s="26"/>
      <c r="D34" s="12" t="s">
        <v>82</v>
      </c>
      <c r="E34" s="31">
        <v>820.5</v>
      </c>
      <c r="F34" s="17">
        <v>2722</v>
      </c>
      <c r="G34" s="13">
        <v>329</v>
      </c>
      <c r="H34" s="31">
        <v>267.7</v>
      </c>
      <c r="I34" s="17">
        <v>1008</v>
      </c>
      <c r="J34" s="17">
        <v>377</v>
      </c>
      <c r="K34" s="31">
        <v>9.7</v>
      </c>
      <c r="L34" s="13">
        <v>36</v>
      </c>
      <c r="M34" s="13">
        <v>363</v>
      </c>
    </row>
    <row r="35" spans="2:13" ht="12">
      <c r="B35" s="4"/>
      <c r="C35" s="26"/>
      <c r="D35" s="12" t="s">
        <v>50</v>
      </c>
      <c r="E35" s="31">
        <v>628.7</v>
      </c>
      <c r="F35" s="17">
        <v>2130</v>
      </c>
      <c r="G35" s="13">
        <v>336</v>
      </c>
      <c r="H35" s="31">
        <v>231.1</v>
      </c>
      <c r="I35" s="17">
        <v>882</v>
      </c>
      <c r="J35" s="17">
        <v>382</v>
      </c>
      <c r="K35" s="31">
        <v>15.2</v>
      </c>
      <c r="L35" s="13">
        <v>58</v>
      </c>
      <c r="M35" s="13">
        <v>376</v>
      </c>
    </row>
    <row r="36" spans="2:13" ht="12">
      <c r="B36" s="4"/>
      <c r="C36" s="26"/>
      <c r="D36" s="12" t="s">
        <v>83</v>
      </c>
      <c r="E36" s="31">
        <v>737.1</v>
      </c>
      <c r="F36" s="17">
        <v>2824</v>
      </c>
      <c r="G36" s="13">
        <v>380</v>
      </c>
      <c r="H36" s="31">
        <v>287.6</v>
      </c>
      <c r="I36" s="17">
        <v>1173</v>
      </c>
      <c r="J36" s="17">
        <v>408</v>
      </c>
      <c r="K36" s="31">
        <v>11.2</v>
      </c>
      <c r="L36" s="13">
        <v>44</v>
      </c>
      <c r="M36" s="13">
        <v>390</v>
      </c>
    </row>
    <row r="37" spans="2:13" ht="12">
      <c r="B37" s="4"/>
      <c r="C37" s="26"/>
      <c r="D37" s="12" t="s">
        <v>84</v>
      </c>
      <c r="E37" s="31">
        <v>778.1</v>
      </c>
      <c r="F37" s="17">
        <v>3592</v>
      </c>
      <c r="G37" s="13">
        <v>458</v>
      </c>
      <c r="H37" s="31">
        <v>285.7</v>
      </c>
      <c r="I37" s="17">
        <v>1241</v>
      </c>
      <c r="J37" s="17">
        <v>434</v>
      </c>
      <c r="K37" s="31">
        <v>0.6</v>
      </c>
      <c r="L37" s="13">
        <v>2</v>
      </c>
      <c r="M37" s="13">
        <v>40</v>
      </c>
    </row>
    <row r="38" spans="2:13" ht="12">
      <c r="B38" s="6"/>
      <c r="C38" s="78" t="s">
        <v>85</v>
      </c>
      <c r="D38" s="84"/>
      <c r="E38" s="32">
        <v>3811.2</v>
      </c>
      <c r="F38" s="16">
        <f>SUM(F39:F43)</f>
        <v>12724</v>
      </c>
      <c r="G38" s="27">
        <v>331</v>
      </c>
      <c r="H38" s="32">
        <f>SUM(H39:H43)</f>
        <v>1028.8</v>
      </c>
      <c r="I38" s="16">
        <f>SUM(I39:I43)</f>
        <v>3484</v>
      </c>
      <c r="J38" s="16">
        <v>339</v>
      </c>
      <c r="K38" s="32">
        <f>SUM(K39:K43)</f>
        <v>91.89999999999999</v>
      </c>
      <c r="L38" s="27">
        <f>SUM(L39:L43)</f>
        <v>314</v>
      </c>
      <c r="M38" s="27">
        <v>339</v>
      </c>
    </row>
    <row r="39" spans="2:13" ht="12">
      <c r="B39" s="4"/>
      <c r="C39" s="26"/>
      <c r="D39" s="12" t="s">
        <v>86</v>
      </c>
      <c r="E39" s="31">
        <v>496.4</v>
      </c>
      <c r="F39" s="17">
        <v>2242</v>
      </c>
      <c r="G39" s="13">
        <v>448</v>
      </c>
      <c r="H39" s="31">
        <v>117.7</v>
      </c>
      <c r="I39" s="17">
        <v>526</v>
      </c>
      <c r="J39" s="17">
        <v>447</v>
      </c>
      <c r="K39" s="31">
        <v>6</v>
      </c>
      <c r="L39" s="13">
        <v>28</v>
      </c>
      <c r="M39" s="13">
        <v>459</v>
      </c>
    </row>
    <row r="40" spans="2:13" ht="12">
      <c r="B40" s="4"/>
      <c r="C40" s="26"/>
      <c r="D40" s="12" t="s">
        <v>19</v>
      </c>
      <c r="E40" s="31">
        <v>1279.9</v>
      </c>
      <c r="F40" s="17">
        <v>4271</v>
      </c>
      <c r="G40" s="13">
        <v>331</v>
      </c>
      <c r="H40" s="31">
        <v>392.1</v>
      </c>
      <c r="I40" s="17">
        <v>1357</v>
      </c>
      <c r="J40" s="17">
        <v>346</v>
      </c>
      <c r="K40" s="31">
        <v>51.9</v>
      </c>
      <c r="L40" s="13">
        <v>186</v>
      </c>
      <c r="M40" s="13">
        <v>356</v>
      </c>
    </row>
    <row r="41" spans="2:13" ht="12">
      <c r="B41" s="4"/>
      <c r="C41" s="26"/>
      <c r="D41" s="12" t="s">
        <v>87</v>
      </c>
      <c r="E41" s="31">
        <v>524.9</v>
      </c>
      <c r="F41" s="17">
        <v>2059</v>
      </c>
      <c r="G41" s="13">
        <v>389</v>
      </c>
      <c r="H41" s="31">
        <v>151</v>
      </c>
      <c r="I41" s="17">
        <v>616</v>
      </c>
      <c r="J41" s="17">
        <v>408</v>
      </c>
      <c r="K41" s="31">
        <v>8.6</v>
      </c>
      <c r="L41" s="13">
        <v>33</v>
      </c>
      <c r="M41" s="13">
        <v>379</v>
      </c>
    </row>
    <row r="42" spans="2:13" ht="12">
      <c r="B42" s="4"/>
      <c r="C42" s="26"/>
      <c r="D42" s="12" t="s">
        <v>33</v>
      </c>
      <c r="E42" s="31">
        <v>877</v>
      </c>
      <c r="F42" s="17">
        <v>2352</v>
      </c>
      <c r="G42" s="13">
        <v>266</v>
      </c>
      <c r="H42" s="31">
        <v>184.3</v>
      </c>
      <c r="I42" s="17">
        <v>463</v>
      </c>
      <c r="J42" s="17">
        <v>251</v>
      </c>
      <c r="K42" s="31">
        <v>20.6</v>
      </c>
      <c r="L42" s="13">
        <v>52</v>
      </c>
      <c r="M42" s="13">
        <v>250</v>
      </c>
    </row>
    <row r="43" spans="2:13" ht="12">
      <c r="B43" s="4"/>
      <c r="C43" s="26"/>
      <c r="D43" s="12" t="s">
        <v>34</v>
      </c>
      <c r="E43" s="31">
        <v>632.9</v>
      </c>
      <c r="F43" s="17">
        <v>1800</v>
      </c>
      <c r="G43" s="13">
        <v>282</v>
      </c>
      <c r="H43" s="31">
        <v>183.7</v>
      </c>
      <c r="I43" s="17">
        <v>522</v>
      </c>
      <c r="J43" s="17">
        <v>284</v>
      </c>
      <c r="K43" s="31">
        <v>4.8</v>
      </c>
      <c r="L43" s="13">
        <v>15</v>
      </c>
      <c r="M43" s="13">
        <v>313</v>
      </c>
    </row>
    <row r="44" spans="2:13" ht="12">
      <c r="B44" s="6"/>
      <c r="C44" s="78" t="s">
        <v>88</v>
      </c>
      <c r="D44" s="84"/>
      <c r="E44" s="32">
        <f>SUM(E45:E46)</f>
        <v>658.7</v>
      </c>
      <c r="F44" s="16">
        <f>SUM(F45:F46)</f>
        <v>2484</v>
      </c>
      <c r="G44" s="27">
        <v>374</v>
      </c>
      <c r="H44" s="32">
        <f>SUM(H45:H46)</f>
        <v>243.3</v>
      </c>
      <c r="I44" s="16">
        <f>SUM(I45:I46)</f>
        <v>955</v>
      </c>
      <c r="J44" s="16">
        <v>393</v>
      </c>
      <c r="K44" s="32">
        <v>16.4</v>
      </c>
      <c r="L44" s="27">
        <f>SUM(L45:L46)</f>
        <v>60</v>
      </c>
      <c r="M44" s="27">
        <v>364</v>
      </c>
    </row>
    <row r="45" spans="2:13" ht="12">
      <c r="B45" s="4"/>
      <c r="C45" s="23"/>
      <c r="D45" s="12" t="s">
        <v>89</v>
      </c>
      <c r="E45" s="31">
        <v>296.8</v>
      </c>
      <c r="F45" s="17">
        <v>992</v>
      </c>
      <c r="G45" s="13">
        <v>331</v>
      </c>
      <c r="H45" s="31">
        <v>120.4</v>
      </c>
      <c r="I45" s="17">
        <v>442</v>
      </c>
      <c r="J45" s="17">
        <v>367</v>
      </c>
      <c r="K45" s="31">
        <v>8.9</v>
      </c>
      <c r="L45" s="13">
        <v>32</v>
      </c>
      <c r="M45" s="13">
        <v>356</v>
      </c>
    </row>
    <row r="46" spans="2:13" ht="12">
      <c r="B46" s="4"/>
      <c r="C46" s="26"/>
      <c r="D46" s="12" t="s">
        <v>90</v>
      </c>
      <c r="E46" s="31">
        <v>361.9</v>
      </c>
      <c r="F46" s="17">
        <v>1492</v>
      </c>
      <c r="G46" s="13">
        <v>409</v>
      </c>
      <c r="H46" s="31">
        <v>122.9</v>
      </c>
      <c r="I46" s="17">
        <v>513</v>
      </c>
      <c r="J46" s="17">
        <v>417</v>
      </c>
      <c r="K46" s="31">
        <v>7.4</v>
      </c>
      <c r="L46" s="13">
        <v>28</v>
      </c>
      <c r="M46" s="13">
        <v>373</v>
      </c>
    </row>
    <row r="47" spans="2:13" ht="12">
      <c r="B47" s="4"/>
      <c r="C47" s="78" t="s">
        <v>91</v>
      </c>
      <c r="D47" s="84"/>
      <c r="E47" s="32">
        <f>SUM(E48:E52)</f>
        <v>2974.7</v>
      </c>
      <c r="F47" s="16">
        <f>SUM(F48:F52)</f>
        <v>11618</v>
      </c>
      <c r="G47" s="27">
        <v>387</v>
      </c>
      <c r="H47" s="32">
        <f>SUM(H48:H52)</f>
        <v>2425.6</v>
      </c>
      <c r="I47" s="16">
        <f>SUM(I48:I52)</f>
        <v>11005</v>
      </c>
      <c r="J47" s="16">
        <v>454</v>
      </c>
      <c r="K47" s="32">
        <v>70.1</v>
      </c>
      <c r="L47" s="27">
        <f>SUM(L48:L52)</f>
        <v>275</v>
      </c>
      <c r="M47" s="27">
        <v>389</v>
      </c>
    </row>
    <row r="48" spans="2:13" ht="12">
      <c r="B48" s="4"/>
      <c r="C48" s="26"/>
      <c r="D48" s="12" t="s">
        <v>92</v>
      </c>
      <c r="E48" s="31">
        <v>863.1</v>
      </c>
      <c r="F48" s="17">
        <v>3351</v>
      </c>
      <c r="G48" s="13">
        <v>385</v>
      </c>
      <c r="H48" s="31">
        <v>731.1</v>
      </c>
      <c r="I48" s="17">
        <v>3388</v>
      </c>
      <c r="J48" s="17">
        <v>463</v>
      </c>
      <c r="K48" s="31">
        <v>0.3</v>
      </c>
      <c r="L48" s="13">
        <v>1</v>
      </c>
      <c r="M48" s="13">
        <v>391</v>
      </c>
    </row>
    <row r="49" spans="2:13" ht="12">
      <c r="B49" s="4"/>
      <c r="C49" s="26"/>
      <c r="D49" s="12" t="s">
        <v>35</v>
      </c>
      <c r="E49" s="31">
        <v>325.4</v>
      </c>
      <c r="F49" s="17">
        <v>1320</v>
      </c>
      <c r="G49" s="13">
        <v>402</v>
      </c>
      <c r="H49" s="31">
        <v>356.4</v>
      </c>
      <c r="I49" s="17">
        <v>1708</v>
      </c>
      <c r="J49" s="17">
        <v>479</v>
      </c>
      <c r="K49" s="39" t="s">
        <v>101</v>
      </c>
      <c r="L49" s="39" t="s">
        <v>101</v>
      </c>
      <c r="M49" s="39" t="s">
        <v>101</v>
      </c>
    </row>
    <row r="50" spans="2:13" ht="12">
      <c r="B50" s="4"/>
      <c r="C50" s="26"/>
      <c r="D50" s="12" t="s">
        <v>36</v>
      </c>
      <c r="E50" s="31">
        <v>587.6</v>
      </c>
      <c r="F50" s="17">
        <v>2315</v>
      </c>
      <c r="G50" s="13">
        <v>391</v>
      </c>
      <c r="H50" s="31">
        <v>309.6</v>
      </c>
      <c r="I50" s="17">
        <v>1379</v>
      </c>
      <c r="J50" s="17">
        <v>445</v>
      </c>
      <c r="K50" s="31">
        <v>37.2</v>
      </c>
      <c r="L50" s="13">
        <v>147</v>
      </c>
      <c r="M50" s="13">
        <v>392</v>
      </c>
    </row>
    <row r="51" spans="2:13" ht="12">
      <c r="B51" s="4"/>
      <c r="C51" s="26"/>
      <c r="D51" s="12" t="s">
        <v>93</v>
      </c>
      <c r="E51" s="31">
        <v>419.3</v>
      </c>
      <c r="F51" s="17">
        <v>1651</v>
      </c>
      <c r="G51" s="13">
        <v>390</v>
      </c>
      <c r="H51" s="31">
        <v>231.7</v>
      </c>
      <c r="I51" s="17">
        <v>1021</v>
      </c>
      <c r="J51" s="17">
        <v>441</v>
      </c>
      <c r="K51" s="31">
        <v>5.2</v>
      </c>
      <c r="L51" s="13">
        <v>20</v>
      </c>
      <c r="M51" s="13">
        <v>385</v>
      </c>
    </row>
    <row r="52" spans="2:13" ht="12">
      <c r="B52" s="4"/>
      <c r="C52" s="26"/>
      <c r="D52" s="12" t="s">
        <v>94</v>
      </c>
      <c r="E52" s="31">
        <v>779.3</v>
      </c>
      <c r="F52" s="17">
        <v>2981</v>
      </c>
      <c r="G52" s="13">
        <v>379</v>
      </c>
      <c r="H52" s="31">
        <v>796.8</v>
      </c>
      <c r="I52" s="17">
        <v>3509</v>
      </c>
      <c r="J52" s="17">
        <v>440</v>
      </c>
      <c r="K52" s="31">
        <v>27.5</v>
      </c>
      <c r="L52" s="13">
        <v>107</v>
      </c>
      <c r="M52" s="13">
        <v>386</v>
      </c>
    </row>
    <row r="53" spans="6:11" ht="12">
      <c r="F53" s="34"/>
      <c r="H53" s="33"/>
      <c r="I53" s="34"/>
      <c r="J53" s="34"/>
      <c r="K53" s="33"/>
    </row>
    <row r="54" spans="2:11" ht="12">
      <c r="B54" s="47" t="s">
        <v>103</v>
      </c>
      <c r="F54" s="34"/>
      <c r="H54" s="33"/>
      <c r="I54" s="34"/>
      <c r="J54" s="34"/>
      <c r="K54" s="33"/>
    </row>
  </sheetData>
  <mergeCells count="21">
    <mergeCell ref="C8:D8"/>
    <mergeCell ref="K5:K6"/>
    <mergeCell ref="C38:D38"/>
    <mergeCell ref="C44:D44"/>
    <mergeCell ref="B3:D6"/>
    <mergeCell ref="E3:G4"/>
    <mergeCell ref="H3:J4"/>
    <mergeCell ref="C47:D47"/>
    <mergeCell ref="C13:D13"/>
    <mergeCell ref="C15:D15"/>
    <mergeCell ref="C24:D24"/>
    <mergeCell ref="C33:D33"/>
    <mergeCell ref="M5:M6"/>
    <mergeCell ref="K3:M4"/>
    <mergeCell ref="L5:L6"/>
    <mergeCell ref="E5:E6"/>
    <mergeCell ref="F5:F6"/>
    <mergeCell ref="G5:G6"/>
    <mergeCell ref="H5:H6"/>
    <mergeCell ref="I5:I6"/>
    <mergeCell ref="J5:J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2000-01-24T03:04:52Z</cp:lastPrinted>
  <dcterms:created xsi:type="dcterms:W3CDTF">1999-08-06T12:02:03Z</dcterms:created>
  <dcterms:modified xsi:type="dcterms:W3CDTF">2003-04-11T04:26:11Z</dcterms:modified>
  <cp:category/>
  <cp:version/>
  <cp:contentType/>
  <cp:contentStatus/>
</cp:coreProperties>
</file>