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0_市町村別農家数" sheetId="1" r:id="rId1"/>
    <sheet name="市町村別農家数（続） (2)" sheetId="2" r:id="rId2"/>
  </sheets>
  <definedNames>
    <definedName name="_xlnm.Print_Titles" localSheetId="0">'30_市町村別農家数'!$5:$7</definedName>
    <definedName name="_xlnm.Print_Titles" localSheetId="1">'市町村別農家数（続） (2)'!$5:$6</definedName>
  </definedNames>
  <calcPr fullCalcOnLoad="1"/>
</workbook>
</file>

<file path=xl/sharedStrings.xml><?xml version="1.0" encoding="utf-8"?>
<sst xmlns="http://schemas.openxmlformats.org/spreadsheetml/2006/main" count="209" uniqueCount="126">
  <si>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</si>
  <si>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</si>
  <si>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</si>
  <si>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</si>
  <si>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</si>
  <si>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</si>
  <si>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</si>
  <si>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</si>
  <si>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</si>
  <si>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</si>
  <si>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</si>
  <si>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小野上村</t>
  </si>
  <si>
    <t>伊香保町</t>
  </si>
  <si>
    <t>新町</t>
  </si>
  <si>
    <t>鬼石町</t>
  </si>
  <si>
    <t>吉井町</t>
  </si>
  <si>
    <t>万場町</t>
  </si>
  <si>
    <t>中里村</t>
  </si>
  <si>
    <t>上野村</t>
  </si>
  <si>
    <t>戸</t>
  </si>
  <si>
    <t>総農家数</t>
  </si>
  <si>
    <t>大胡町</t>
  </si>
  <si>
    <t>明和村</t>
  </si>
  <si>
    <t>昭和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</si>
  <si>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</si>
  <si>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</si>
  <si>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</si>
  <si>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</si>
  <si>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</si>
  <si>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</si>
  <si>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</si>
  <si>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</si>
  <si>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</si>
  <si>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勢多郡</t>
  </si>
  <si>
    <t>沼田市</t>
  </si>
  <si>
    <t>北橘村</t>
  </si>
  <si>
    <t>群馬郡</t>
  </si>
  <si>
    <t>北群馬郡</t>
  </si>
  <si>
    <t>多野郡</t>
  </si>
  <si>
    <t>総農家数</t>
  </si>
  <si>
    <t>東村</t>
  </si>
  <si>
    <t>下仁田町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</si>
  <si>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</si>
  <si>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</si>
  <si>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</si>
  <si>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</si>
  <si>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</si>
  <si>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</si>
  <si>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</si>
  <si>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</si>
  <si>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</si>
  <si>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</si>
  <si>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</si>
  <si>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</si>
  <si>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</si>
  <si>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</si>
  <si>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</si>
  <si>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赤堀町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</si>
  <si>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</si>
  <si>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</si>
  <si>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</si>
  <si>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</si>
  <si>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</si>
  <si>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</si>
  <si>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</si>
  <si>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</si>
  <si>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大泉町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</si>
  <si>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</si>
  <si>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</si>
  <si>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</si>
  <si>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</si>
  <si>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</si>
  <si>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</si>
  <si>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</si>
  <si>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</si>
  <si>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総数</t>
  </si>
  <si>
    <t>―</t>
  </si>
  <si>
    <t>専業兼業別農家数</t>
  </si>
  <si>
    <t>専業</t>
  </si>
  <si>
    <t>兼業</t>
  </si>
  <si>
    <t>農業を主と　する農家</t>
  </si>
  <si>
    <t>農業を従と　する農家</t>
  </si>
  <si>
    <t>自作農</t>
  </si>
  <si>
    <t>自小作別農家数</t>
  </si>
  <si>
    <t>自作兼　　　小作農</t>
  </si>
  <si>
    <t>小作兼　　　小作農</t>
  </si>
  <si>
    <t>小作農</t>
  </si>
  <si>
    <t>耕地以外の　最低規模以上の農家</t>
  </si>
  <si>
    <t>29年</t>
  </si>
  <si>
    <t xml:space="preserve">
市町村別</t>
  </si>
  <si>
    <t>城南村</t>
  </si>
  <si>
    <t>倉賀野町</t>
  </si>
  <si>
    <t>群南村</t>
  </si>
  <si>
    <t>長尾村</t>
  </si>
  <si>
    <t>白郷井村</t>
  </si>
  <si>
    <t>桃井村</t>
  </si>
  <si>
    <t>吉岡村</t>
  </si>
  <si>
    <t>30．市町村別農家数（昭和33年8月1日）</t>
  </si>
  <si>
    <t>丹生村</t>
  </si>
  <si>
    <t>妙義町</t>
  </si>
  <si>
    <t>市町村別農家数（昭和33年8月1日）（続）</t>
  </si>
  <si>
    <t>専業兼業別農家数</t>
  </si>
  <si>
    <t>農業を主と　　する農家</t>
  </si>
  <si>
    <t>農業を従と　　する農家</t>
  </si>
  <si>
    <t>自小作別農家数</t>
  </si>
  <si>
    <t>自作兼　　　小作数</t>
  </si>
  <si>
    <t>小作兼　　　小作数</t>
  </si>
  <si>
    <t>南牧村</t>
  </si>
  <si>
    <t>小幡町</t>
  </si>
  <si>
    <t>福島町</t>
  </si>
  <si>
    <t>新屋村</t>
  </si>
  <si>
    <t>安中町</t>
  </si>
  <si>
    <t>久呂保村</t>
  </si>
  <si>
    <t>糸之瀬村</t>
  </si>
  <si>
    <t>宝泉村</t>
  </si>
  <si>
    <t>毛里田村</t>
  </si>
  <si>
    <t>矢場川村</t>
  </si>
  <si>
    <t>千代田村</t>
  </si>
  <si>
    <t>邑楽村</t>
  </si>
  <si>
    <t>―</t>
  </si>
  <si>
    <t>―</t>
  </si>
  <si>
    <t>30</t>
  </si>
  <si>
    <t>31</t>
  </si>
  <si>
    <t>32</t>
  </si>
  <si>
    <t>33</t>
  </si>
  <si>
    <t>資料：県統計課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</si>
</sst>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9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182" fontId="2" fillId="0" borderId="4" xfId="16" applyNumberFormat="1" applyFont="1" applyBorder="1" applyAlignment="1">
      <alignment horizontal="right" vertical="center" wrapText="1"/>
    </xf>
    <xf numFmtId="182" fontId="4" fillId="0" borderId="4" xfId="16" applyNumberFormat="1" applyFont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0" borderId="4" xfId="0" applyFont="1" applyBorder="1" applyAlignment="1">
      <alignment/>
    </xf>
    <xf numFmtId="0" fontId="6" fillId="0" borderId="0" xfId="0" applyFont="1" applyAlignment="1">
      <alignment/>
    </xf>
    <xf numFmtId="38" fontId="2" fillId="0" borderId="3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 wrapText="1"/>
    </xf>
    <xf numFmtId="38" fontId="4" fillId="0" borderId="4" xfId="16" applyFont="1" applyBorder="1" applyAlignment="1">
      <alignment horizontal="right" vertical="center" wrapText="1"/>
    </xf>
    <xf numFmtId="38" fontId="4" fillId="0" borderId="3" xfId="16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" fillId="0" borderId="4" xfId="0" applyFont="1" applyBorder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38" fontId="2" fillId="0" borderId="4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 wrapText="1"/>
    </xf>
    <xf numFmtId="38" fontId="2" fillId="0" borderId="4" xfId="16" applyFont="1" applyBorder="1" applyAlignment="1">
      <alignment/>
    </xf>
    <xf numFmtId="0" fontId="2" fillId="3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125" style="0" customWidth="1"/>
    <col min="3" max="3" width="9.125" style="0" customWidth="1"/>
    <col min="4" max="4" width="10.875" style="0" customWidth="1"/>
    <col min="5" max="13" width="9.625" style="0" customWidth="1"/>
  </cols>
  <sheetData>
    <row r="1" spans="2:3" ht="14.25" customHeight="1">
      <c r="B1" s="12" t="s">
        <v>97</v>
      </c>
      <c r="C1" s="1"/>
    </row>
    <row r="2" ht="12" customHeight="1">
      <c r="C2" s="16"/>
    </row>
    <row r="3" spans="2:13" ht="12" customHeight="1">
      <c r="B3" s="43" t="s">
        <v>89</v>
      </c>
      <c r="C3" s="43"/>
      <c r="D3" s="42" t="s">
        <v>20</v>
      </c>
      <c r="E3" s="44" t="s">
        <v>77</v>
      </c>
      <c r="F3" s="45"/>
      <c r="G3" s="45"/>
      <c r="H3" s="46"/>
      <c r="I3" s="44" t="s">
        <v>83</v>
      </c>
      <c r="J3" s="45"/>
      <c r="K3" s="45"/>
      <c r="L3" s="45"/>
      <c r="M3" s="46"/>
    </row>
    <row r="4" spans="2:13" ht="12" customHeight="1">
      <c r="B4" s="43"/>
      <c r="C4" s="43"/>
      <c r="D4" s="42"/>
      <c r="E4" s="33" t="s">
        <v>78</v>
      </c>
      <c r="F4" s="44" t="s">
        <v>79</v>
      </c>
      <c r="G4" s="45"/>
      <c r="H4" s="46"/>
      <c r="I4" s="33" t="s">
        <v>82</v>
      </c>
      <c r="J4" s="50" t="s">
        <v>84</v>
      </c>
      <c r="K4" s="50" t="s">
        <v>85</v>
      </c>
      <c r="L4" s="33" t="s">
        <v>86</v>
      </c>
      <c r="M4" s="33" t="s">
        <v>87</v>
      </c>
    </row>
    <row r="5" spans="2:13" s="2" customFormat="1" ht="12" customHeight="1">
      <c r="B5" s="43"/>
      <c r="C5" s="43"/>
      <c r="D5" s="42"/>
      <c r="E5" s="53"/>
      <c r="F5" s="33" t="s">
        <v>75</v>
      </c>
      <c r="G5" s="39" t="s">
        <v>80</v>
      </c>
      <c r="H5" s="39" t="s">
        <v>81</v>
      </c>
      <c r="I5" s="48"/>
      <c r="J5" s="51"/>
      <c r="K5" s="51"/>
      <c r="L5" s="34"/>
      <c r="M5" s="34"/>
    </row>
    <row r="6" spans="2:13" s="2" customFormat="1" ht="12" customHeight="1">
      <c r="B6" s="43"/>
      <c r="C6" s="43"/>
      <c r="D6" s="42"/>
      <c r="E6" s="38"/>
      <c r="F6" s="38"/>
      <c r="G6" s="39"/>
      <c r="H6" s="39"/>
      <c r="I6" s="49"/>
      <c r="J6" s="52"/>
      <c r="K6" s="52"/>
      <c r="L6" s="35"/>
      <c r="M6" s="35"/>
    </row>
    <row r="7" spans="2:13" s="2" customFormat="1" ht="12" customHeight="1">
      <c r="B7" s="3"/>
      <c r="C7" s="9"/>
      <c r="D7" s="6" t="s">
        <v>19</v>
      </c>
      <c r="E7" s="6" t="s">
        <v>19</v>
      </c>
      <c r="F7" s="6" t="s">
        <v>19</v>
      </c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19</v>
      </c>
      <c r="M7" s="6" t="s">
        <v>19</v>
      </c>
    </row>
    <row r="8" spans="2:13" s="2" customFormat="1" ht="12" customHeight="1">
      <c r="B8" s="14" t="s">
        <v>23</v>
      </c>
      <c r="C8" s="27" t="s">
        <v>88</v>
      </c>
      <c r="D8" s="17">
        <v>129121</v>
      </c>
      <c r="E8" s="18">
        <v>80768</v>
      </c>
      <c r="F8" s="17">
        <v>48353</v>
      </c>
      <c r="G8" s="17">
        <v>34805</v>
      </c>
      <c r="H8" s="18">
        <v>13548</v>
      </c>
      <c r="I8" s="18">
        <v>83494</v>
      </c>
      <c r="J8" s="18">
        <v>35905</v>
      </c>
      <c r="K8" s="17">
        <v>5905</v>
      </c>
      <c r="L8" s="18">
        <v>3813</v>
      </c>
      <c r="M8" s="18">
        <v>4</v>
      </c>
    </row>
    <row r="9" spans="2:13" s="2" customFormat="1" ht="12" customHeight="1">
      <c r="B9" s="3"/>
      <c r="C9" s="27" t="s">
        <v>121</v>
      </c>
      <c r="D9" s="17">
        <v>128905</v>
      </c>
      <c r="E9" s="18">
        <v>80394</v>
      </c>
      <c r="F9" s="17">
        <v>48511</v>
      </c>
      <c r="G9" s="18">
        <v>34682</v>
      </c>
      <c r="H9" s="18">
        <v>13829</v>
      </c>
      <c r="I9" s="18">
        <v>85796</v>
      </c>
      <c r="J9" s="18">
        <v>34238</v>
      </c>
      <c r="K9" s="18">
        <v>5406</v>
      </c>
      <c r="L9" s="18">
        <v>3444</v>
      </c>
      <c r="M9" s="18">
        <v>21</v>
      </c>
    </row>
    <row r="10" spans="2:13" s="10" customFormat="1" ht="12" customHeight="1">
      <c r="B10" s="13"/>
      <c r="C10" s="27" t="s">
        <v>122</v>
      </c>
      <c r="D10" s="17">
        <v>128879</v>
      </c>
      <c r="E10" s="18">
        <v>79725</v>
      </c>
      <c r="F10" s="17">
        <v>49154</v>
      </c>
      <c r="G10" s="18">
        <v>35420</v>
      </c>
      <c r="H10" s="18">
        <v>13734</v>
      </c>
      <c r="I10" s="18">
        <v>86726</v>
      </c>
      <c r="J10" s="18">
        <v>33745</v>
      </c>
      <c r="K10" s="18">
        <v>4910</v>
      </c>
      <c r="L10" s="18">
        <v>3469</v>
      </c>
      <c r="M10" s="18">
        <v>29</v>
      </c>
    </row>
    <row r="11" spans="2:13" s="10" customFormat="1" ht="12" customHeight="1">
      <c r="B11" s="13"/>
      <c r="C11" s="27" t="s">
        <v>123</v>
      </c>
      <c r="D11" s="17">
        <v>128040</v>
      </c>
      <c r="E11" s="18">
        <v>73366</v>
      </c>
      <c r="F11" s="17">
        <v>54674</v>
      </c>
      <c r="G11" s="18">
        <v>38237</v>
      </c>
      <c r="H11" s="18">
        <v>16437</v>
      </c>
      <c r="I11" s="18">
        <v>89327</v>
      </c>
      <c r="J11" s="18">
        <v>30033</v>
      </c>
      <c r="K11" s="18">
        <v>5264</v>
      </c>
      <c r="L11" s="18">
        <v>3377</v>
      </c>
      <c r="M11" s="18">
        <v>39</v>
      </c>
    </row>
    <row r="12" spans="2:13" s="10" customFormat="1" ht="12" customHeight="1">
      <c r="B12" s="13"/>
      <c r="C12" s="28" t="s">
        <v>124</v>
      </c>
      <c r="D12" s="20">
        <v>127672</v>
      </c>
      <c r="E12" s="19">
        <v>68949</v>
      </c>
      <c r="F12" s="20">
        <v>58723</v>
      </c>
      <c r="G12" s="19">
        <v>40884</v>
      </c>
      <c r="H12" s="19">
        <v>17839</v>
      </c>
      <c r="I12" s="19">
        <v>91670</v>
      </c>
      <c r="J12" s="19">
        <v>28935</v>
      </c>
      <c r="K12" s="19">
        <v>4243</v>
      </c>
      <c r="L12" s="19">
        <v>2717</v>
      </c>
      <c r="M12" s="19">
        <v>107</v>
      </c>
    </row>
    <row r="13" spans="2:13" s="2" customFormat="1" ht="12" customHeight="1">
      <c r="B13" s="36" t="s">
        <v>24</v>
      </c>
      <c r="C13" s="37"/>
      <c r="D13" s="17">
        <v>7054</v>
      </c>
      <c r="E13" s="18">
        <v>4246</v>
      </c>
      <c r="F13" s="17">
        <v>2808</v>
      </c>
      <c r="G13" s="18">
        <v>1991</v>
      </c>
      <c r="H13" s="18">
        <v>817</v>
      </c>
      <c r="I13" s="18">
        <v>5148</v>
      </c>
      <c r="J13" s="18">
        <v>1572</v>
      </c>
      <c r="K13" s="18">
        <v>177</v>
      </c>
      <c r="L13" s="18">
        <v>141</v>
      </c>
      <c r="M13" s="18">
        <v>16</v>
      </c>
    </row>
    <row r="14" spans="2:13" s="2" customFormat="1" ht="12" customHeight="1">
      <c r="B14" s="36" t="s">
        <v>25</v>
      </c>
      <c r="C14" s="37"/>
      <c r="D14" s="17">
        <v>5938</v>
      </c>
      <c r="E14" s="18">
        <v>2353</v>
      </c>
      <c r="F14" s="17">
        <v>3585</v>
      </c>
      <c r="G14" s="18">
        <v>2405</v>
      </c>
      <c r="H14" s="18">
        <v>1180</v>
      </c>
      <c r="I14" s="18">
        <v>4448</v>
      </c>
      <c r="J14" s="18">
        <v>1123</v>
      </c>
      <c r="K14" s="18">
        <v>176</v>
      </c>
      <c r="L14" s="18">
        <v>169</v>
      </c>
      <c r="M14" s="18">
        <v>22</v>
      </c>
    </row>
    <row r="15" spans="2:13" s="2" customFormat="1" ht="12" customHeight="1">
      <c r="B15" s="36" t="s">
        <v>26</v>
      </c>
      <c r="C15" s="37"/>
      <c r="D15" s="17">
        <v>2175</v>
      </c>
      <c r="E15" s="18">
        <v>687</v>
      </c>
      <c r="F15" s="17">
        <v>1488</v>
      </c>
      <c r="G15" s="18">
        <v>780</v>
      </c>
      <c r="H15" s="18">
        <v>708</v>
      </c>
      <c r="I15" s="18">
        <v>1662</v>
      </c>
      <c r="J15" s="18">
        <v>337</v>
      </c>
      <c r="K15" s="18">
        <v>98</v>
      </c>
      <c r="L15" s="18">
        <v>70</v>
      </c>
      <c r="M15" s="18">
        <v>8</v>
      </c>
    </row>
    <row r="16" spans="2:13" s="2" customFormat="1" ht="12" customHeight="1">
      <c r="B16" s="36" t="s">
        <v>27</v>
      </c>
      <c r="C16" s="37"/>
      <c r="D16" s="17">
        <v>4949</v>
      </c>
      <c r="E16" s="18">
        <v>2886</v>
      </c>
      <c r="F16" s="17">
        <v>2063</v>
      </c>
      <c r="G16" s="18">
        <v>1402</v>
      </c>
      <c r="H16" s="18">
        <v>661</v>
      </c>
      <c r="I16" s="18">
        <v>3498</v>
      </c>
      <c r="J16" s="18">
        <v>1219</v>
      </c>
      <c r="K16" s="18">
        <v>132</v>
      </c>
      <c r="L16" s="18">
        <v>95</v>
      </c>
      <c r="M16" s="18">
        <v>5</v>
      </c>
    </row>
    <row r="17" spans="2:13" s="2" customFormat="1" ht="12" customHeight="1">
      <c r="B17" s="36" t="s">
        <v>28</v>
      </c>
      <c r="C17" s="37"/>
      <c r="D17" s="17">
        <v>3975</v>
      </c>
      <c r="E17" s="18">
        <v>2368</v>
      </c>
      <c r="F17" s="17">
        <v>1607</v>
      </c>
      <c r="G17" s="18">
        <v>1071</v>
      </c>
      <c r="H17" s="18">
        <v>536</v>
      </c>
      <c r="I17" s="18">
        <v>2602</v>
      </c>
      <c r="J17" s="18">
        <v>1168</v>
      </c>
      <c r="K17" s="18">
        <v>126</v>
      </c>
      <c r="L17" s="18">
        <v>79</v>
      </c>
      <c r="M17" s="18" t="s">
        <v>76</v>
      </c>
    </row>
    <row r="18" spans="2:13" s="2" customFormat="1" ht="12" customHeight="1">
      <c r="B18" s="36" t="s">
        <v>34</v>
      </c>
      <c r="C18" s="37"/>
      <c r="D18" s="17">
        <v>3024</v>
      </c>
      <c r="E18" s="18">
        <v>1880</v>
      </c>
      <c r="F18" s="17">
        <v>1144</v>
      </c>
      <c r="G18" s="18">
        <v>783</v>
      </c>
      <c r="H18" s="18">
        <v>361</v>
      </c>
      <c r="I18" s="18">
        <v>2000</v>
      </c>
      <c r="J18" s="18">
        <v>800</v>
      </c>
      <c r="K18" s="18">
        <v>149</v>
      </c>
      <c r="L18" s="18">
        <v>74</v>
      </c>
      <c r="M18" s="18">
        <v>1</v>
      </c>
    </row>
    <row r="19" spans="2:13" s="2" customFormat="1" ht="12" customHeight="1">
      <c r="B19" s="36" t="s">
        <v>29</v>
      </c>
      <c r="C19" s="37"/>
      <c r="D19" s="17">
        <v>4000</v>
      </c>
      <c r="E19" s="18">
        <v>2224</v>
      </c>
      <c r="F19" s="17">
        <v>1776</v>
      </c>
      <c r="G19" s="18">
        <v>1073</v>
      </c>
      <c r="H19" s="18">
        <v>703</v>
      </c>
      <c r="I19" s="18">
        <v>2647</v>
      </c>
      <c r="J19" s="18">
        <v>1115</v>
      </c>
      <c r="K19" s="18">
        <v>142</v>
      </c>
      <c r="L19" s="18">
        <v>90</v>
      </c>
      <c r="M19" s="18">
        <v>6</v>
      </c>
    </row>
    <row r="20" spans="2:13" s="2" customFormat="1" ht="12" customHeight="1">
      <c r="B20" s="36" t="s">
        <v>30</v>
      </c>
      <c r="C20" s="37"/>
      <c r="D20" s="17">
        <v>2021</v>
      </c>
      <c r="E20" s="18">
        <v>956</v>
      </c>
      <c r="F20" s="17">
        <v>1065</v>
      </c>
      <c r="G20" s="18">
        <v>741</v>
      </c>
      <c r="H20" s="18">
        <v>324</v>
      </c>
      <c r="I20" s="18">
        <v>1317</v>
      </c>
      <c r="J20" s="18">
        <v>581</v>
      </c>
      <c r="K20" s="18">
        <v>55</v>
      </c>
      <c r="L20" s="18">
        <v>63</v>
      </c>
      <c r="M20" s="18">
        <v>5</v>
      </c>
    </row>
    <row r="21" spans="2:13" s="2" customFormat="1" ht="12" customHeight="1">
      <c r="B21" s="36" t="s">
        <v>31</v>
      </c>
      <c r="C21" s="37"/>
      <c r="D21" s="17">
        <v>4252</v>
      </c>
      <c r="E21" s="18">
        <v>2200</v>
      </c>
      <c r="F21" s="17">
        <v>2052</v>
      </c>
      <c r="G21" s="18">
        <v>1354</v>
      </c>
      <c r="H21" s="18">
        <v>698</v>
      </c>
      <c r="I21" s="18">
        <v>3232</v>
      </c>
      <c r="J21" s="18">
        <v>819</v>
      </c>
      <c r="K21" s="18">
        <v>123</v>
      </c>
      <c r="L21" s="18">
        <v>76</v>
      </c>
      <c r="M21" s="18">
        <v>2</v>
      </c>
    </row>
    <row r="22" spans="2:13" s="2" customFormat="1" ht="12" customHeight="1">
      <c r="B22" s="36" t="s">
        <v>32</v>
      </c>
      <c r="C22" s="37"/>
      <c r="D22" s="17">
        <v>3220</v>
      </c>
      <c r="E22" s="18">
        <v>2265</v>
      </c>
      <c r="F22" s="17">
        <v>955</v>
      </c>
      <c r="G22" s="18">
        <v>617</v>
      </c>
      <c r="H22" s="18">
        <v>338</v>
      </c>
      <c r="I22" s="18">
        <v>2421</v>
      </c>
      <c r="J22" s="18">
        <v>679</v>
      </c>
      <c r="K22" s="18">
        <v>76</v>
      </c>
      <c r="L22" s="18">
        <v>44</v>
      </c>
      <c r="M22" s="18" t="s">
        <v>119</v>
      </c>
    </row>
    <row r="23" spans="2:13" s="2" customFormat="1" ht="12" customHeight="1">
      <c r="B23" s="40" t="s">
        <v>33</v>
      </c>
      <c r="C23" s="41"/>
      <c r="D23" s="20">
        <f>SUM(D24:D33)</f>
        <v>13070</v>
      </c>
      <c r="E23" s="20">
        <f aca="true" t="shared" si="0" ref="E23:M23">SUM(E24:E33)</f>
        <v>8714</v>
      </c>
      <c r="F23" s="20">
        <f t="shared" si="0"/>
        <v>4356</v>
      </c>
      <c r="G23" s="20">
        <f t="shared" si="0"/>
        <v>3163</v>
      </c>
      <c r="H23" s="20">
        <f t="shared" si="0"/>
        <v>1193</v>
      </c>
      <c r="I23" s="20">
        <f t="shared" si="0"/>
        <v>9542</v>
      </c>
      <c r="J23" s="20">
        <f t="shared" si="0"/>
        <v>2944</v>
      </c>
      <c r="K23" s="20">
        <f t="shared" si="0"/>
        <v>362</v>
      </c>
      <c r="L23" s="20">
        <f t="shared" si="0"/>
        <v>219</v>
      </c>
      <c r="M23" s="20">
        <f t="shared" si="0"/>
        <v>3</v>
      </c>
    </row>
    <row r="24" spans="2:13" s="2" customFormat="1" ht="12" customHeight="1">
      <c r="B24" s="3"/>
      <c r="C24" s="9" t="s">
        <v>35</v>
      </c>
      <c r="D24" s="17">
        <v>1071</v>
      </c>
      <c r="E24" s="18">
        <v>709</v>
      </c>
      <c r="F24" s="17">
        <v>362</v>
      </c>
      <c r="G24" s="18">
        <v>279</v>
      </c>
      <c r="H24" s="18">
        <v>83</v>
      </c>
      <c r="I24" s="18">
        <v>651</v>
      </c>
      <c r="J24" s="18">
        <v>349</v>
      </c>
      <c r="K24" s="18">
        <v>57</v>
      </c>
      <c r="L24" s="18">
        <v>14</v>
      </c>
      <c r="M24" s="18" t="s">
        <v>119</v>
      </c>
    </row>
    <row r="25" spans="2:13" s="2" customFormat="1" ht="12" customHeight="1">
      <c r="B25" s="3"/>
      <c r="C25" s="9" t="s">
        <v>0</v>
      </c>
      <c r="D25" s="17">
        <v>2020</v>
      </c>
      <c r="E25" s="18">
        <v>1599</v>
      </c>
      <c r="F25" s="17">
        <v>421</v>
      </c>
      <c r="G25" s="18">
        <v>291</v>
      </c>
      <c r="H25" s="18">
        <v>130</v>
      </c>
      <c r="I25" s="18">
        <v>1540</v>
      </c>
      <c r="J25" s="18">
        <v>422</v>
      </c>
      <c r="K25" s="18">
        <v>40</v>
      </c>
      <c r="L25" s="18">
        <v>18</v>
      </c>
      <c r="M25" s="18" t="s">
        <v>119</v>
      </c>
    </row>
    <row r="26" spans="2:13" s="2" customFormat="1" ht="12" customHeight="1">
      <c r="B26" s="3"/>
      <c r="C26" s="9" t="s">
        <v>1</v>
      </c>
      <c r="D26" s="17">
        <v>1822</v>
      </c>
      <c r="E26" s="18">
        <v>1387</v>
      </c>
      <c r="F26" s="17">
        <v>435</v>
      </c>
      <c r="G26" s="18">
        <v>302</v>
      </c>
      <c r="H26" s="18">
        <v>133</v>
      </c>
      <c r="I26" s="18">
        <v>1324</v>
      </c>
      <c r="J26" s="18">
        <v>390</v>
      </c>
      <c r="K26" s="18">
        <v>71</v>
      </c>
      <c r="L26" s="18">
        <v>34</v>
      </c>
      <c r="M26" s="18">
        <v>3</v>
      </c>
    </row>
    <row r="27" spans="2:13" s="2" customFormat="1" ht="12" customHeight="1">
      <c r="B27" s="3"/>
      <c r="C27" s="9" t="s">
        <v>90</v>
      </c>
      <c r="D27" s="17">
        <v>2189</v>
      </c>
      <c r="E27" s="18">
        <v>1523</v>
      </c>
      <c r="F27" s="17">
        <v>666</v>
      </c>
      <c r="G27" s="18">
        <v>486</v>
      </c>
      <c r="H27" s="18">
        <v>180</v>
      </c>
      <c r="I27" s="18">
        <v>1559</v>
      </c>
      <c r="J27" s="18">
        <v>574</v>
      </c>
      <c r="K27" s="18">
        <v>25</v>
      </c>
      <c r="L27" s="18">
        <v>31</v>
      </c>
      <c r="M27" s="18" t="s">
        <v>119</v>
      </c>
    </row>
    <row r="28" spans="2:13" s="2" customFormat="1" ht="12" customHeight="1">
      <c r="B28" s="3"/>
      <c r="C28" s="9" t="s">
        <v>21</v>
      </c>
      <c r="D28" s="17">
        <v>1015</v>
      </c>
      <c r="E28" s="18">
        <v>740</v>
      </c>
      <c r="F28" s="17">
        <v>275</v>
      </c>
      <c r="G28" s="18">
        <v>156</v>
      </c>
      <c r="H28" s="18">
        <v>119</v>
      </c>
      <c r="I28" s="18">
        <v>719</v>
      </c>
      <c r="J28" s="18">
        <v>241</v>
      </c>
      <c r="K28" s="18">
        <v>27</v>
      </c>
      <c r="L28" s="18">
        <v>28</v>
      </c>
      <c r="M28" s="18" t="s">
        <v>119</v>
      </c>
    </row>
    <row r="29" spans="2:13" s="2" customFormat="1" ht="12" customHeight="1">
      <c r="B29" s="3"/>
      <c r="C29" s="5" t="s">
        <v>2</v>
      </c>
      <c r="D29" s="17">
        <v>1183</v>
      </c>
      <c r="E29" s="18">
        <v>952</v>
      </c>
      <c r="F29" s="17">
        <v>231</v>
      </c>
      <c r="G29" s="18">
        <v>165</v>
      </c>
      <c r="H29" s="18">
        <v>66</v>
      </c>
      <c r="I29" s="18">
        <v>879</v>
      </c>
      <c r="J29" s="18">
        <v>253</v>
      </c>
      <c r="K29" s="18">
        <v>35</v>
      </c>
      <c r="L29" s="18">
        <v>16</v>
      </c>
      <c r="M29" s="18" t="s">
        <v>119</v>
      </c>
    </row>
    <row r="30" spans="2:13" s="2" customFormat="1" ht="12" customHeight="1">
      <c r="B30" s="3"/>
      <c r="C30" s="5" t="s">
        <v>3</v>
      </c>
      <c r="D30" s="17">
        <v>1240</v>
      </c>
      <c r="E30" s="18">
        <v>780</v>
      </c>
      <c r="F30" s="17">
        <v>460</v>
      </c>
      <c r="G30" s="18">
        <v>333</v>
      </c>
      <c r="H30" s="18">
        <v>127</v>
      </c>
      <c r="I30" s="18">
        <v>838</v>
      </c>
      <c r="J30" s="18">
        <v>329</v>
      </c>
      <c r="K30" s="18">
        <v>46</v>
      </c>
      <c r="L30" s="18">
        <v>27</v>
      </c>
      <c r="M30" s="18" t="s">
        <v>119</v>
      </c>
    </row>
    <row r="31" spans="2:13" s="2" customFormat="1" ht="12" customHeight="1">
      <c r="B31" s="3"/>
      <c r="C31" s="5" t="s">
        <v>4</v>
      </c>
      <c r="D31" s="17">
        <v>1252</v>
      </c>
      <c r="E31" s="18">
        <v>843</v>
      </c>
      <c r="F31" s="17">
        <v>409</v>
      </c>
      <c r="G31" s="18">
        <v>343</v>
      </c>
      <c r="H31" s="18">
        <v>66</v>
      </c>
      <c r="I31" s="18">
        <v>1028</v>
      </c>
      <c r="J31" s="18">
        <v>208</v>
      </c>
      <c r="K31" s="18">
        <v>7</v>
      </c>
      <c r="L31" s="18">
        <v>9</v>
      </c>
      <c r="M31" s="18" t="s">
        <v>119</v>
      </c>
    </row>
    <row r="32" spans="2:13" s="2" customFormat="1" ht="12" customHeight="1">
      <c r="B32" s="3"/>
      <c r="C32" s="5" t="s">
        <v>5</v>
      </c>
      <c r="D32" s="17">
        <v>641</v>
      </c>
      <c r="E32" s="18">
        <v>73</v>
      </c>
      <c r="F32" s="17">
        <v>568</v>
      </c>
      <c r="G32" s="18">
        <v>475</v>
      </c>
      <c r="H32" s="18">
        <v>93</v>
      </c>
      <c r="I32" s="18">
        <v>496</v>
      </c>
      <c r="J32" s="18">
        <v>98</v>
      </c>
      <c r="K32" s="18">
        <v>24</v>
      </c>
      <c r="L32" s="18">
        <v>23</v>
      </c>
      <c r="M32" s="18" t="s">
        <v>119</v>
      </c>
    </row>
    <row r="33" spans="2:13" s="10" customFormat="1" ht="12" customHeight="1">
      <c r="B33" s="13"/>
      <c r="C33" s="5" t="s">
        <v>6</v>
      </c>
      <c r="D33" s="17">
        <v>637</v>
      </c>
      <c r="E33" s="18">
        <v>108</v>
      </c>
      <c r="F33" s="17">
        <v>529</v>
      </c>
      <c r="G33" s="18">
        <v>333</v>
      </c>
      <c r="H33" s="18">
        <v>196</v>
      </c>
      <c r="I33" s="18">
        <v>508</v>
      </c>
      <c r="J33" s="18">
        <v>80</v>
      </c>
      <c r="K33" s="18">
        <v>30</v>
      </c>
      <c r="L33" s="18">
        <v>19</v>
      </c>
      <c r="M33" s="18" t="s">
        <v>119</v>
      </c>
    </row>
    <row r="34" spans="2:13" s="2" customFormat="1" ht="12" customHeight="1">
      <c r="B34" s="40" t="s">
        <v>36</v>
      </c>
      <c r="C34" s="41"/>
      <c r="D34" s="20">
        <f>SUM(D35:D40)</f>
        <v>8539</v>
      </c>
      <c r="E34" s="20">
        <f aca="true" t="shared" si="1" ref="E34:M34">SUM(E35:E40)</f>
        <v>4581</v>
      </c>
      <c r="F34" s="20">
        <f t="shared" si="1"/>
        <v>3958</v>
      </c>
      <c r="G34" s="20">
        <f t="shared" si="1"/>
        <v>2781</v>
      </c>
      <c r="H34" s="20">
        <f t="shared" si="1"/>
        <v>1177</v>
      </c>
      <c r="I34" s="20">
        <f t="shared" si="1"/>
        <v>6428</v>
      </c>
      <c r="J34" s="20">
        <f t="shared" si="1"/>
        <v>1640</v>
      </c>
      <c r="K34" s="20">
        <f t="shared" si="1"/>
        <v>255</v>
      </c>
      <c r="L34" s="20">
        <f t="shared" si="1"/>
        <v>213</v>
      </c>
      <c r="M34" s="20">
        <f t="shared" si="1"/>
        <v>3</v>
      </c>
    </row>
    <row r="35" spans="2:13" s="2" customFormat="1" ht="12" customHeight="1">
      <c r="B35" s="26"/>
      <c r="C35" s="5" t="s">
        <v>91</v>
      </c>
      <c r="D35" s="17">
        <v>325</v>
      </c>
      <c r="E35" s="17">
        <v>117</v>
      </c>
      <c r="F35" s="17">
        <v>208</v>
      </c>
      <c r="G35" s="17">
        <v>101</v>
      </c>
      <c r="H35" s="17">
        <v>107</v>
      </c>
      <c r="I35" s="17">
        <v>223</v>
      </c>
      <c r="J35" s="17">
        <v>64</v>
      </c>
      <c r="K35" s="17">
        <v>14</v>
      </c>
      <c r="L35" s="17">
        <v>24</v>
      </c>
      <c r="M35" s="18" t="s">
        <v>119</v>
      </c>
    </row>
    <row r="36" spans="2:13" s="2" customFormat="1" ht="12" customHeight="1">
      <c r="B36" s="26"/>
      <c r="C36" s="5" t="s">
        <v>92</v>
      </c>
      <c r="D36" s="17">
        <v>1222</v>
      </c>
      <c r="E36" s="17">
        <v>696</v>
      </c>
      <c r="F36" s="17">
        <v>526</v>
      </c>
      <c r="G36" s="17">
        <v>353</v>
      </c>
      <c r="H36" s="17">
        <v>173</v>
      </c>
      <c r="I36" s="17">
        <v>901</v>
      </c>
      <c r="J36" s="17">
        <v>260</v>
      </c>
      <c r="K36" s="17">
        <v>34</v>
      </c>
      <c r="L36" s="17">
        <v>27</v>
      </c>
      <c r="M36" s="18" t="s">
        <v>119</v>
      </c>
    </row>
    <row r="37" spans="2:13" s="2" customFormat="1" ht="12" customHeight="1">
      <c r="B37" s="3"/>
      <c r="C37" s="5" t="s">
        <v>7</v>
      </c>
      <c r="D37" s="17">
        <v>2504</v>
      </c>
      <c r="E37" s="18">
        <v>1527</v>
      </c>
      <c r="F37" s="17">
        <v>977</v>
      </c>
      <c r="G37" s="18">
        <v>719</v>
      </c>
      <c r="H37" s="18">
        <v>258</v>
      </c>
      <c r="I37" s="18">
        <v>1763</v>
      </c>
      <c r="J37" s="18">
        <v>560</v>
      </c>
      <c r="K37" s="18">
        <v>92</v>
      </c>
      <c r="L37" s="18">
        <v>87</v>
      </c>
      <c r="M37" s="18">
        <v>2</v>
      </c>
    </row>
    <row r="38" spans="2:13" s="2" customFormat="1" ht="12" customHeight="1">
      <c r="B38" s="3"/>
      <c r="C38" s="5" t="s">
        <v>8</v>
      </c>
      <c r="D38" s="17">
        <v>1112</v>
      </c>
      <c r="E38" s="18">
        <v>300</v>
      </c>
      <c r="F38" s="17">
        <v>812</v>
      </c>
      <c r="G38" s="18">
        <v>574</v>
      </c>
      <c r="H38" s="18">
        <v>238</v>
      </c>
      <c r="I38" s="18">
        <v>860</v>
      </c>
      <c r="J38" s="18">
        <v>197</v>
      </c>
      <c r="K38" s="18">
        <v>36</v>
      </c>
      <c r="L38" s="18">
        <v>19</v>
      </c>
      <c r="M38" s="18" t="s">
        <v>119</v>
      </c>
    </row>
    <row r="39" spans="2:13" s="2" customFormat="1" ht="12" customHeight="1">
      <c r="B39" s="3"/>
      <c r="C39" s="5" t="s">
        <v>9</v>
      </c>
      <c r="D39" s="17">
        <v>1591</v>
      </c>
      <c r="E39" s="18">
        <v>944</v>
      </c>
      <c r="F39" s="17">
        <v>647</v>
      </c>
      <c r="G39" s="18">
        <v>480</v>
      </c>
      <c r="H39" s="18">
        <v>167</v>
      </c>
      <c r="I39" s="18">
        <v>1242</v>
      </c>
      <c r="J39" s="18">
        <v>290</v>
      </c>
      <c r="K39" s="18">
        <v>31</v>
      </c>
      <c r="L39" s="18">
        <v>27</v>
      </c>
      <c r="M39" s="18">
        <v>1</v>
      </c>
    </row>
    <row r="40" spans="2:13" s="10" customFormat="1" ht="12" customHeight="1">
      <c r="B40" s="13"/>
      <c r="C40" s="5" t="s">
        <v>10</v>
      </c>
      <c r="D40" s="17">
        <v>1785</v>
      </c>
      <c r="E40" s="18">
        <v>997</v>
      </c>
      <c r="F40" s="17">
        <v>788</v>
      </c>
      <c r="G40" s="18">
        <v>554</v>
      </c>
      <c r="H40" s="18">
        <v>234</v>
      </c>
      <c r="I40" s="18">
        <v>1439</v>
      </c>
      <c r="J40" s="18">
        <v>269</v>
      </c>
      <c r="K40" s="18">
        <v>48</v>
      </c>
      <c r="L40" s="18">
        <v>29</v>
      </c>
      <c r="M40" s="18" t="s">
        <v>119</v>
      </c>
    </row>
    <row r="41" spans="2:13" s="2" customFormat="1" ht="12" customHeight="1">
      <c r="B41" s="40" t="s">
        <v>37</v>
      </c>
      <c r="C41" s="41"/>
      <c r="D41" s="20">
        <f>SUM(D42:D47)</f>
        <v>4245</v>
      </c>
      <c r="E41" s="20">
        <f aca="true" t="shared" si="2" ref="E41:L41">SUM(E42:E47)</f>
        <v>2651</v>
      </c>
      <c r="F41" s="20">
        <f t="shared" si="2"/>
        <v>1594</v>
      </c>
      <c r="G41" s="20">
        <f t="shared" si="2"/>
        <v>1175</v>
      </c>
      <c r="H41" s="20">
        <f t="shared" si="2"/>
        <v>419</v>
      </c>
      <c r="I41" s="20">
        <f t="shared" si="2"/>
        <v>3117</v>
      </c>
      <c r="J41" s="20">
        <f t="shared" si="2"/>
        <v>964</v>
      </c>
      <c r="K41" s="20">
        <f t="shared" si="2"/>
        <v>119</v>
      </c>
      <c r="L41" s="20">
        <f t="shared" si="2"/>
        <v>45</v>
      </c>
      <c r="M41" s="18" t="s">
        <v>119</v>
      </c>
    </row>
    <row r="42" spans="2:13" s="2" customFormat="1" ht="12" customHeight="1">
      <c r="B42" s="3"/>
      <c r="C42" s="5" t="s">
        <v>93</v>
      </c>
      <c r="D42" s="17">
        <v>642</v>
      </c>
      <c r="E42" s="18">
        <v>469</v>
      </c>
      <c r="F42" s="17">
        <v>173</v>
      </c>
      <c r="G42" s="18">
        <v>120</v>
      </c>
      <c r="H42" s="18">
        <v>53</v>
      </c>
      <c r="I42" s="18">
        <v>502</v>
      </c>
      <c r="J42" s="18">
        <v>119</v>
      </c>
      <c r="K42" s="18">
        <v>18</v>
      </c>
      <c r="L42" s="18">
        <v>3</v>
      </c>
      <c r="M42" s="18" t="s">
        <v>119</v>
      </c>
    </row>
    <row r="43" spans="2:13" s="2" customFormat="1" ht="12" customHeight="1">
      <c r="B43" s="3"/>
      <c r="C43" s="5" t="s">
        <v>94</v>
      </c>
      <c r="D43" s="17">
        <v>741</v>
      </c>
      <c r="E43" s="18">
        <v>520</v>
      </c>
      <c r="F43" s="17">
        <v>221</v>
      </c>
      <c r="G43" s="18">
        <v>164</v>
      </c>
      <c r="H43" s="18">
        <v>57</v>
      </c>
      <c r="I43" s="18">
        <v>543</v>
      </c>
      <c r="J43" s="18">
        <v>171</v>
      </c>
      <c r="K43" s="18">
        <v>16</v>
      </c>
      <c r="L43" s="18">
        <v>11</v>
      </c>
      <c r="M43" s="18" t="s">
        <v>119</v>
      </c>
    </row>
    <row r="44" spans="2:13" s="2" customFormat="1" ht="12" customHeight="1">
      <c r="B44" s="3"/>
      <c r="C44" s="5" t="s">
        <v>11</v>
      </c>
      <c r="D44" s="17">
        <v>416</v>
      </c>
      <c r="E44" s="18">
        <v>154</v>
      </c>
      <c r="F44" s="17">
        <v>262</v>
      </c>
      <c r="G44" s="18">
        <v>228</v>
      </c>
      <c r="H44" s="18">
        <v>34</v>
      </c>
      <c r="I44" s="18">
        <v>241</v>
      </c>
      <c r="J44" s="18">
        <v>145</v>
      </c>
      <c r="K44" s="18">
        <v>23</v>
      </c>
      <c r="L44" s="18">
        <v>7</v>
      </c>
      <c r="M44" s="18" t="s">
        <v>119</v>
      </c>
    </row>
    <row r="45" spans="2:13" s="2" customFormat="1" ht="12" customHeight="1">
      <c r="B45" s="3"/>
      <c r="C45" s="5" t="s">
        <v>12</v>
      </c>
      <c r="D45" s="17">
        <v>194</v>
      </c>
      <c r="E45" s="18">
        <v>24</v>
      </c>
      <c r="F45" s="17">
        <v>170</v>
      </c>
      <c r="G45" s="18">
        <v>114</v>
      </c>
      <c r="H45" s="18">
        <v>56</v>
      </c>
      <c r="I45" s="18">
        <v>158</v>
      </c>
      <c r="J45" s="18">
        <v>21</v>
      </c>
      <c r="K45" s="18">
        <v>8</v>
      </c>
      <c r="L45" s="18">
        <v>7</v>
      </c>
      <c r="M45" s="18" t="s">
        <v>119</v>
      </c>
    </row>
    <row r="46" spans="2:13" s="2" customFormat="1" ht="12" customHeight="1">
      <c r="B46" s="3"/>
      <c r="C46" s="5" t="s">
        <v>95</v>
      </c>
      <c r="D46" s="17">
        <v>1014</v>
      </c>
      <c r="E46" s="18">
        <v>766</v>
      </c>
      <c r="F46" s="17">
        <v>248</v>
      </c>
      <c r="G46" s="18">
        <v>186</v>
      </c>
      <c r="H46" s="18">
        <v>62</v>
      </c>
      <c r="I46" s="18">
        <v>733</v>
      </c>
      <c r="J46" s="18">
        <v>252</v>
      </c>
      <c r="K46" s="18">
        <v>24</v>
      </c>
      <c r="L46" s="18">
        <v>5</v>
      </c>
      <c r="M46" s="18" t="s">
        <v>119</v>
      </c>
    </row>
    <row r="47" spans="2:13" s="10" customFormat="1" ht="12" customHeight="1">
      <c r="B47" s="13"/>
      <c r="C47" s="5" t="s">
        <v>96</v>
      </c>
      <c r="D47" s="17">
        <v>1238</v>
      </c>
      <c r="E47" s="18">
        <v>718</v>
      </c>
      <c r="F47" s="17">
        <v>520</v>
      </c>
      <c r="G47" s="18">
        <v>363</v>
      </c>
      <c r="H47" s="18">
        <v>157</v>
      </c>
      <c r="I47" s="18">
        <v>940</v>
      </c>
      <c r="J47" s="18">
        <v>256</v>
      </c>
      <c r="K47" s="18">
        <v>30</v>
      </c>
      <c r="L47" s="18">
        <v>12</v>
      </c>
      <c r="M47" s="18" t="s">
        <v>119</v>
      </c>
    </row>
    <row r="48" spans="2:13" s="2" customFormat="1" ht="12" customHeight="1">
      <c r="B48" s="40" t="s">
        <v>38</v>
      </c>
      <c r="C48" s="41"/>
      <c r="D48" s="20">
        <f>SUM(D49:D54)</f>
        <v>5136</v>
      </c>
      <c r="E48" s="20">
        <f aca="true" t="shared" si="3" ref="E48:M48">SUM(E49:E54)</f>
        <v>2088</v>
      </c>
      <c r="F48" s="20">
        <f t="shared" si="3"/>
        <v>3048</v>
      </c>
      <c r="G48" s="20">
        <f t="shared" si="3"/>
        <v>2226</v>
      </c>
      <c r="H48" s="20">
        <f t="shared" si="3"/>
        <v>822</v>
      </c>
      <c r="I48" s="20">
        <f t="shared" si="3"/>
        <v>3774</v>
      </c>
      <c r="J48" s="20">
        <f t="shared" si="3"/>
        <v>992</v>
      </c>
      <c r="K48" s="20">
        <f t="shared" si="3"/>
        <v>196</v>
      </c>
      <c r="L48" s="20">
        <f t="shared" si="3"/>
        <v>164</v>
      </c>
      <c r="M48" s="20">
        <f t="shared" si="3"/>
        <v>10</v>
      </c>
    </row>
    <row r="49" spans="2:13" s="2" customFormat="1" ht="12" customHeight="1">
      <c r="B49" s="3"/>
      <c r="C49" s="5" t="s">
        <v>13</v>
      </c>
      <c r="D49" s="17">
        <v>249</v>
      </c>
      <c r="E49" s="18">
        <v>104</v>
      </c>
      <c r="F49" s="17">
        <v>145</v>
      </c>
      <c r="G49" s="18">
        <v>42</v>
      </c>
      <c r="H49" s="18">
        <v>103</v>
      </c>
      <c r="I49" s="18">
        <v>150</v>
      </c>
      <c r="J49" s="18">
        <v>65</v>
      </c>
      <c r="K49" s="18">
        <v>16</v>
      </c>
      <c r="L49" s="18">
        <v>18</v>
      </c>
      <c r="M49" s="18" t="s">
        <v>119</v>
      </c>
    </row>
    <row r="50" spans="2:13" s="2" customFormat="1" ht="12" customHeight="1">
      <c r="B50" s="3"/>
      <c r="C50" s="5" t="s">
        <v>14</v>
      </c>
      <c r="D50" s="17">
        <v>1096</v>
      </c>
      <c r="E50" s="18">
        <v>401</v>
      </c>
      <c r="F50" s="17">
        <v>695</v>
      </c>
      <c r="G50" s="18">
        <v>509</v>
      </c>
      <c r="H50" s="18">
        <v>186</v>
      </c>
      <c r="I50" s="18">
        <v>799</v>
      </c>
      <c r="J50" s="18">
        <v>210</v>
      </c>
      <c r="K50" s="18">
        <v>55</v>
      </c>
      <c r="L50" s="18">
        <v>32</v>
      </c>
      <c r="M50" s="18" t="s">
        <v>119</v>
      </c>
    </row>
    <row r="51" spans="2:13" s="2" customFormat="1" ht="12" customHeight="1">
      <c r="B51" s="3"/>
      <c r="C51" s="5" t="s">
        <v>15</v>
      </c>
      <c r="D51" s="17">
        <v>2194</v>
      </c>
      <c r="E51" s="18">
        <v>1194</v>
      </c>
      <c r="F51" s="17">
        <v>1000</v>
      </c>
      <c r="G51" s="18">
        <v>755</v>
      </c>
      <c r="H51" s="18">
        <v>245</v>
      </c>
      <c r="I51" s="18">
        <v>1683</v>
      </c>
      <c r="J51" s="18">
        <v>425</v>
      </c>
      <c r="K51" s="18">
        <v>51</v>
      </c>
      <c r="L51" s="18">
        <v>35</v>
      </c>
      <c r="M51" s="18" t="s">
        <v>119</v>
      </c>
    </row>
    <row r="52" spans="2:13" s="2" customFormat="1" ht="12" customHeight="1">
      <c r="B52" s="3"/>
      <c r="C52" s="5" t="s">
        <v>16</v>
      </c>
      <c r="D52" s="17">
        <v>748</v>
      </c>
      <c r="E52" s="18">
        <v>76</v>
      </c>
      <c r="F52" s="17">
        <v>672</v>
      </c>
      <c r="G52" s="18">
        <v>536</v>
      </c>
      <c r="H52" s="18">
        <v>136</v>
      </c>
      <c r="I52" s="18">
        <v>545</v>
      </c>
      <c r="J52" s="18">
        <v>138</v>
      </c>
      <c r="K52" s="18">
        <v>28</v>
      </c>
      <c r="L52" s="18">
        <v>31</v>
      </c>
      <c r="M52" s="18">
        <v>6</v>
      </c>
    </row>
    <row r="53" spans="2:13" s="2" customFormat="1" ht="12" customHeight="1">
      <c r="B53" s="3"/>
      <c r="C53" s="5" t="s">
        <v>17</v>
      </c>
      <c r="D53" s="17">
        <v>348</v>
      </c>
      <c r="E53" s="18">
        <v>141</v>
      </c>
      <c r="F53" s="17">
        <v>207</v>
      </c>
      <c r="G53" s="18">
        <v>138</v>
      </c>
      <c r="H53" s="18">
        <v>69</v>
      </c>
      <c r="I53" s="18">
        <v>235</v>
      </c>
      <c r="J53" s="18">
        <v>61</v>
      </c>
      <c r="K53" s="18">
        <v>18</v>
      </c>
      <c r="L53" s="18">
        <v>31</v>
      </c>
      <c r="M53" s="18">
        <v>3</v>
      </c>
    </row>
    <row r="54" spans="2:13" s="2" customFormat="1" ht="12" customHeight="1">
      <c r="B54" s="3"/>
      <c r="C54" s="5" t="s">
        <v>18</v>
      </c>
      <c r="D54" s="17">
        <v>501</v>
      </c>
      <c r="E54" s="18">
        <v>172</v>
      </c>
      <c r="F54" s="17">
        <v>329</v>
      </c>
      <c r="G54" s="18">
        <v>246</v>
      </c>
      <c r="H54" s="18">
        <v>83</v>
      </c>
      <c r="I54" s="18">
        <v>362</v>
      </c>
      <c r="J54" s="18">
        <v>93</v>
      </c>
      <c r="K54" s="18">
        <v>28</v>
      </c>
      <c r="L54" s="18">
        <v>17</v>
      </c>
      <c r="M54" s="18">
        <v>1</v>
      </c>
    </row>
    <row r="55" spans="2:13" s="2" customFormat="1" ht="12" customHeight="1">
      <c r="B55" s="40" t="s">
        <v>67</v>
      </c>
      <c r="C55" s="47"/>
      <c r="D55" s="30">
        <v>6587</v>
      </c>
      <c r="E55" s="19">
        <v>2240</v>
      </c>
      <c r="F55" s="30">
        <v>4347</v>
      </c>
      <c r="G55" s="19">
        <v>3438</v>
      </c>
      <c r="H55" s="19">
        <v>909</v>
      </c>
      <c r="I55" s="19">
        <v>4912</v>
      </c>
      <c r="J55" s="19">
        <v>1374</v>
      </c>
      <c r="K55" s="19">
        <v>191</v>
      </c>
      <c r="L55" s="19">
        <v>108</v>
      </c>
      <c r="M55" s="19">
        <v>2</v>
      </c>
    </row>
    <row r="56" spans="2:13" s="2" customFormat="1" ht="12" customHeight="1">
      <c r="B56" s="3"/>
      <c r="C56" s="5" t="s">
        <v>98</v>
      </c>
      <c r="D56" s="29">
        <v>456</v>
      </c>
      <c r="E56" s="18">
        <v>332</v>
      </c>
      <c r="F56" s="29">
        <v>124</v>
      </c>
      <c r="G56" s="18">
        <v>97</v>
      </c>
      <c r="H56" s="18">
        <v>27</v>
      </c>
      <c r="I56" s="18">
        <v>285</v>
      </c>
      <c r="J56" s="18">
        <v>142</v>
      </c>
      <c r="K56" s="18">
        <v>20</v>
      </c>
      <c r="L56" s="18">
        <v>9</v>
      </c>
      <c r="M56" s="18" t="s">
        <v>119</v>
      </c>
    </row>
    <row r="57" spans="2:13" s="2" customFormat="1" ht="12" customHeight="1">
      <c r="B57" s="3"/>
      <c r="C57" s="5" t="s">
        <v>99</v>
      </c>
      <c r="D57" s="29">
        <v>876</v>
      </c>
      <c r="E57" s="18">
        <v>287</v>
      </c>
      <c r="F57" s="29">
        <v>589</v>
      </c>
      <c r="G57" s="18">
        <v>513</v>
      </c>
      <c r="H57" s="18">
        <v>76</v>
      </c>
      <c r="I57" s="18">
        <v>623</v>
      </c>
      <c r="J57" s="18">
        <v>219</v>
      </c>
      <c r="K57" s="18">
        <v>23</v>
      </c>
      <c r="L57" s="18">
        <v>9</v>
      </c>
      <c r="M57" s="18">
        <v>2</v>
      </c>
    </row>
    <row r="58" s="2" customFormat="1" ht="12" customHeight="1">
      <c r="C58" s="4"/>
    </row>
    <row r="59" spans="2:5" s="2" customFormat="1" ht="12" customHeight="1">
      <c r="B59" s="16" t="s">
        <v>125</v>
      </c>
      <c r="C59" s="11"/>
      <c r="D59" s="11"/>
      <c r="E59" s="11"/>
    </row>
    <row r="60" s="2" customFormat="1" ht="12" customHeight="1">
      <c r="C60" s="4"/>
    </row>
  </sheetData>
  <mergeCells count="29">
    <mergeCell ref="I3:M3"/>
    <mergeCell ref="B55:C55"/>
    <mergeCell ref="I4:I6"/>
    <mergeCell ref="J4:J6"/>
    <mergeCell ref="K4:K6"/>
    <mergeCell ref="L4:L6"/>
    <mergeCell ref="B16:C16"/>
    <mergeCell ref="E3:H3"/>
    <mergeCell ref="F4:H4"/>
    <mergeCell ref="E4:E6"/>
    <mergeCell ref="D3:D6"/>
    <mergeCell ref="B13:C13"/>
    <mergeCell ref="B14:C14"/>
    <mergeCell ref="B15:C15"/>
    <mergeCell ref="B3:C6"/>
    <mergeCell ref="B48:C48"/>
    <mergeCell ref="B23:C23"/>
    <mergeCell ref="B34:C34"/>
    <mergeCell ref="B41:C41"/>
    <mergeCell ref="M4:M6"/>
    <mergeCell ref="B22:C22"/>
    <mergeCell ref="B18:C18"/>
    <mergeCell ref="B19:C19"/>
    <mergeCell ref="B20:C20"/>
    <mergeCell ref="B21:C21"/>
    <mergeCell ref="F5:F6"/>
    <mergeCell ref="G5:G6"/>
    <mergeCell ref="H5:H6"/>
    <mergeCell ref="B17:C17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rowBreaks count="1" manualBreakCount="1">
    <brk id="5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60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125" style="0" customWidth="1"/>
    <col min="3" max="4" width="10.875" style="0" customWidth="1"/>
    <col min="5" max="13" width="9.75390625" style="0" customWidth="1"/>
  </cols>
  <sheetData>
    <row r="1" spans="2:3" ht="14.25" customHeight="1">
      <c r="B1" s="12" t="s">
        <v>100</v>
      </c>
      <c r="C1" s="1"/>
    </row>
    <row r="2" ht="12" customHeight="1">
      <c r="C2" s="2"/>
    </row>
    <row r="3" spans="2:13" ht="12" customHeight="1">
      <c r="B3" s="43" t="s">
        <v>89</v>
      </c>
      <c r="C3" s="43"/>
      <c r="D3" s="42" t="s">
        <v>39</v>
      </c>
      <c r="E3" s="54" t="s">
        <v>101</v>
      </c>
      <c r="F3" s="55"/>
      <c r="G3" s="55"/>
      <c r="H3" s="55"/>
      <c r="I3" s="44" t="s">
        <v>104</v>
      </c>
      <c r="J3" s="58"/>
      <c r="K3" s="58"/>
      <c r="L3" s="58"/>
      <c r="M3" s="59"/>
    </row>
    <row r="4" spans="2:13" ht="12" customHeight="1">
      <c r="B4" s="43"/>
      <c r="C4" s="43"/>
      <c r="D4" s="42"/>
      <c r="E4" s="33" t="s">
        <v>78</v>
      </c>
      <c r="F4" s="57" t="s">
        <v>79</v>
      </c>
      <c r="G4" s="45"/>
      <c r="H4" s="46"/>
      <c r="I4" s="33" t="s">
        <v>82</v>
      </c>
      <c r="J4" s="33" t="s">
        <v>105</v>
      </c>
      <c r="K4" s="33" t="s">
        <v>106</v>
      </c>
      <c r="L4" s="33" t="s">
        <v>86</v>
      </c>
      <c r="M4" s="33" t="s">
        <v>87</v>
      </c>
    </row>
    <row r="5" spans="2:13" s="2" customFormat="1" ht="12" customHeight="1">
      <c r="B5" s="43"/>
      <c r="C5" s="43"/>
      <c r="D5" s="42"/>
      <c r="E5" s="53"/>
      <c r="F5" s="50" t="s">
        <v>75</v>
      </c>
      <c r="G5" s="39" t="s">
        <v>102</v>
      </c>
      <c r="H5" s="39" t="s">
        <v>103</v>
      </c>
      <c r="I5" s="48"/>
      <c r="J5" s="48"/>
      <c r="K5" s="48"/>
      <c r="L5" s="48"/>
      <c r="M5" s="48"/>
    </row>
    <row r="6" spans="2:13" s="2" customFormat="1" ht="12" customHeight="1">
      <c r="B6" s="43"/>
      <c r="C6" s="43"/>
      <c r="D6" s="42"/>
      <c r="E6" s="38"/>
      <c r="F6" s="56"/>
      <c r="G6" s="39"/>
      <c r="H6" s="39"/>
      <c r="I6" s="49"/>
      <c r="J6" s="49"/>
      <c r="K6" s="49"/>
      <c r="L6" s="49"/>
      <c r="M6" s="49"/>
    </row>
    <row r="7" spans="2:13" s="2" customFormat="1" ht="12" customHeight="1">
      <c r="B7" s="21"/>
      <c r="C7" s="22"/>
      <c r="D7" s="6" t="s">
        <v>19</v>
      </c>
      <c r="E7" s="6" t="s">
        <v>19</v>
      </c>
      <c r="F7" s="6" t="s">
        <v>19</v>
      </c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19</v>
      </c>
      <c r="M7" s="6" t="s">
        <v>19</v>
      </c>
    </row>
    <row r="8" spans="2:13" s="2" customFormat="1" ht="12" customHeight="1">
      <c r="B8" s="21"/>
      <c r="C8" s="31" t="s">
        <v>41</v>
      </c>
      <c r="D8" s="6">
        <v>1974</v>
      </c>
      <c r="E8" s="6">
        <v>288</v>
      </c>
      <c r="F8" s="6">
        <v>1686</v>
      </c>
      <c r="G8" s="6">
        <v>1286</v>
      </c>
      <c r="H8" s="6">
        <v>400</v>
      </c>
      <c r="I8" s="6">
        <v>1484</v>
      </c>
      <c r="J8" s="6">
        <v>368</v>
      </c>
      <c r="K8" s="6">
        <v>75</v>
      </c>
      <c r="L8" s="6">
        <v>47</v>
      </c>
      <c r="M8" s="6" t="s">
        <v>120</v>
      </c>
    </row>
    <row r="9" spans="2:13" s="2" customFormat="1" ht="12" customHeight="1">
      <c r="B9" s="3"/>
      <c r="C9" s="5" t="s">
        <v>107</v>
      </c>
      <c r="D9" s="7">
        <v>1204</v>
      </c>
      <c r="E9" s="7">
        <v>336</v>
      </c>
      <c r="F9" s="7">
        <v>868</v>
      </c>
      <c r="G9" s="7">
        <v>704</v>
      </c>
      <c r="H9" s="7">
        <v>164</v>
      </c>
      <c r="I9" s="7">
        <v>933</v>
      </c>
      <c r="J9" s="7">
        <v>220</v>
      </c>
      <c r="K9" s="7">
        <v>38</v>
      </c>
      <c r="L9" s="7">
        <v>13</v>
      </c>
      <c r="M9" s="6" t="s">
        <v>120</v>
      </c>
    </row>
    <row r="10" spans="2:13" s="2" customFormat="1" ht="12" customHeight="1">
      <c r="B10" s="3"/>
      <c r="C10" s="5" t="s">
        <v>108</v>
      </c>
      <c r="D10" s="7">
        <v>1020</v>
      </c>
      <c r="E10" s="7">
        <v>372</v>
      </c>
      <c r="F10" s="7">
        <v>648</v>
      </c>
      <c r="G10" s="7">
        <v>516</v>
      </c>
      <c r="H10" s="7">
        <v>132</v>
      </c>
      <c r="I10" s="7">
        <v>789</v>
      </c>
      <c r="J10" s="7">
        <v>201</v>
      </c>
      <c r="K10" s="7">
        <v>17</v>
      </c>
      <c r="L10" s="7">
        <v>13</v>
      </c>
      <c r="M10" s="6" t="s">
        <v>120</v>
      </c>
    </row>
    <row r="11" spans="2:13" s="2" customFormat="1" ht="12" customHeight="1">
      <c r="B11" s="3"/>
      <c r="C11" s="5" t="s">
        <v>109</v>
      </c>
      <c r="D11" s="7">
        <v>468</v>
      </c>
      <c r="E11" s="7">
        <v>262</v>
      </c>
      <c r="F11" s="7">
        <v>206</v>
      </c>
      <c r="G11" s="7">
        <v>144</v>
      </c>
      <c r="H11" s="7">
        <v>62</v>
      </c>
      <c r="I11" s="7">
        <v>337</v>
      </c>
      <c r="J11" s="7">
        <v>111</v>
      </c>
      <c r="K11" s="7">
        <v>11</v>
      </c>
      <c r="L11" s="7">
        <v>9</v>
      </c>
      <c r="M11" s="6" t="s">
        <v>120</v>
      </c>
    </row>
    <row r="12" spans="2:13" s="2" customFormat="1" ht="12" customHeight="1">
      <c r="B12" s="3"/>
      <c r="C12" s="5" t="s">
        <v>110</v>
      </c>
      <c r="D12" s="7">
        <v>589</v>
      </c>
      <c r="E12" s="7">
        <v>363</v>
      </c>
      <c r="F12" s="7">
        <v>226</v>
      </c>
      <c r="G12" s="7">
        <v>178</v>
      </c>
      <c r="H12" s="7">
        <v>48</v>
      </c>
      <c r="I12" s="7">
        <v>461</v>
      </c>
      <c r="J12" s="7">
        <v>113</v>
      </c>
      <c r="K12" s="7">
        <v>7</v>
      </c>
      <c r="L12" s="7">
        <v>8</v>
      </c>
      <c r="M12" s="6" t="s">
        <v>120</v>
      </c>
    </row>
    <row r="13" spans="2:13" s="2" customFormat="1" ht="12" customHeight="1">
      <c r="B13" s="40" t="s">
        <v>68</v>
      </c>
      <c r="C13" s="41"/>
      <c r="D13" s="8">
        <f>SUM(D14:D15)</f>
        <v>6873</v>
      </c>
      <c r="E13" s="8">
        <f aca="true" t="shared" si="0" ref="E13:M13">SUM(E14:E15)</f>
        <v>3222</v>
      </c>
      <c r="F13" s="8">
        <f t="shared" si="0"/>
        <v>3651</v>
      </c>
      <c r="G13" s="8">
        <f t="shared" si="0"/>
        <v>2192</v>
      </c>
      <c r="H13" s="8">
        <f t="shared" si="0"/>
        <v>1459</v>
      </c>
      <c r="I13" s="8">
        <f t="shared" si="0"/>
        <v>4758</v>
      </c>
      <c r="J13" s="8">
        <f t="shared" si="0"/>
        <v>1685</v>
      </c>
      <c r="K13" s="8">
        <f t="shared" si="0"/>
        <v>267</v>
      </c>
      <c r="L13" s="8">
        <f t="shared" si="0"/>
        <v>161</v>
      </c>
      <c r="M13" s="8">
        <f t="shared" si="0"/>
        <v>2</v>
      </c>
    </row>
    <row r="14" spans="2:13" s="2" customFormat="1" ht="12" customHeight="1">
      <c r="B14" s="26"/>
      <c r="C14" s="5" t="s">
        <v>111</v>
      </c>
      <c r="D14" s="7">
        <v>4373</v>
      </c>
      <c r="E14" s="7">
        <v>2492</v>
      </c>
      <c r="F14" s="7">
        <v>1881</v>
      </c>
      <c r="G14" s="7">
        <v>1129</v>
      </c>
      <c r="H14" s="7">
        <v>752</v>
      </c>
      <c r="I14" s="7">
        <v>2915</v>
      </c>
      <c r="J14" s="7">
        <v>1171</v>
      </c>
      <c r="K14" s="7">
        <v>188</v>
      </c>
      <c r="L14" s="7">
        <v>98</v>
      </c>
      <c r="M14" s="6">
        <v>1</v>
      </c>
    </row>
    <row r="15" spans="2:13" s="2" customFormat="1" ht="12" customHeight="1">
      <c r="B15" s="3"/>
      <c r="C15" s="5" t="s">
        <v>42</v>
      </c>
      <c r="D15" s="7">
        <v>2500</v>
      </c>
      <c r="E15" s="7">
        <v>730</v>
      </c>
      <c r="F15" s="7">
        <v>1770</v>
      </c>
      <c r="G15" s="7">
        <v>1063</v>
      </c>
      <c r="H15" s="7">
        <v>707</v>
      </c>
      <c r="I15" s="7">
        <v>1843</v>
      </c>
      <c r="J15" s="7">
        <v>514</v>
      </c>
      <c r="K15" s="7">
        <v>79</v>
      </c>
      <c r="L15" s="7">
        <v>63</v>
      </c>
      <c r="M15" s="6">
        <v>1</v>
      </c>
    </row>
    <row r="16" spans="2:13" s="2" customFormat="1" ht="12" customHeight="1">
      <c r="B16" s="40" t="s">
        <v>69</v>
      </c>
      <c r="C16" s="41"/>
      <c r="D16" s="8">
        <f>SUM(D17:D24)</f>
        <v>9300</v>
      </c>
      <c r="E16" s="8">
        <f aca="true" t="shared" si="1" ref="E16:M16">SUM(E17:E24)</f>
        <v>3394</v>
      </c>
      <c r="F16" s="8">
        <f t="shared" si="1"/>
        <v>5906</v>
      </c>
      <c r="G16" s="8">
        <f t="shared" si="1"/>
        <v>4494</v>
      </c>
      <c r="H16" s="8">
        <f t="shared" si="1"/>
        <v>1412</v>
      </c>
      <c r="I16" s="8">
        <f t="shared" si="1"/>
        <v>6481</v>
      </c>
      <c r="J16" s="8">
        <f t="shared" si="1"/>
        <v>2050</v>
      </c>
      <c r="K16" s="8">
        <f t="shared" si="1"/>
        <v>499</v>
      </c>
      <c r="L16" s="8">
        <f t="shared" si="1"/>
        <v>263</v>
      </c>
      <c r="M16" s="8">
        <f t="shared" si="1"/>
        <v>7</v>
      </c>
    </row>
    <row r="17" spans="2:13" s="2" customFormat="1" ht="12" customHeight="1">
      <c r="B17" s="3"/>
      <c r="C17" s="5" t="s">
        <v>43</v>
      </c>
      <c r="D17" s="7">
        <v>2347</v>
      </c>
      <c r="E17" s="7">
        <v>707</v>
      </c>
      <c r="F17" s="7">
        <v>1640</v>
      </c>
      <c r="G17" s="7">
        <v>1284</v>
      </c>
      <c r="H17" s="7">
        <v>356</v>
      </c>
      <c r="I17" s="7">
        <v>1601</v>
      </c>
      <c r="J17" s="7">
        <v>585</v>
      </c>
      <c r="K17" s="7">
        <v>102</v>
      </c>
      <c r="L17" s="7">
        <v>57</v>
      </c>
      <c r="M17" s="6">
        <v>2</v>
      </c>
    </row>
    <row r="18" spans="2:13" s="2" customFormat="1" ht="12" customHeight="1">
      <c r="B18" s="3"/>
      <c r="C18" s="5" t="s">
        <v>40</v>
      </c>
      <c r="D18" s="7">
        <v>489</v>
      </c>
      <c r="E18" s="7">
        <v>157</v>
      </c>
      <c r="F18" s="7">
        <v>332</v>
      </c>
      <c r="G18" s="7">
        <v>282</v>
      </c>
      <c r="H18" s="7">
        <v>50</v>
      </c>
      <c r="I18" s="7">
        <v>285</v>
      </c>
      <c r="J18" s="7">
        <v>127</v>
      </c>
      <c r="K18" s="7">
        <v>52</v>
      </c>
      <c r="L18" s="7">
        <v>24</v>
      </c>
      <c r="M18" s="6">
        <v>1</v>
      </c>
    </row>
    <row r="19" spans="2:13" s="10" customFormat="1" ht="12" customHeight="1">
      <c r="B19" s="3"/>
      <c r="C19" s="5" t="s">
        <v>44</v>
      </c>
      <c r="D19" s="7">
        <v>2762</v>
      </c>
      <c r="E19" s="7">
        <v>1046</v>
      </c>
      <c r="F19" s="7">
        <v>1716</v>
      </c>
      <c r="G19" s="7">
        <v>1221</v>
      </c>
      <c r="H19" s="7">
        <v>495</v>
      </c>
      <c r="I19" s="7">
        <v>1790</v>
      </c>
      <c r="J19" s="7">
        <v>692</v>
      </c>
      <c r="K19" s="7">
        <v>202</v>
      </c>
      <c r="L19" s="7">
        <v>77</v>
      </c>
      <c r="M19" s="6">
        <v>1</v>
      </c>
    </row>
    <row r="20" spans="2:13" s="2" customFormat="1" ht="12" customHeight="1">
      <c r="B20" s="3"/>
      <c r="C20" s="5" t="s">
        <v>45</v>
      </c>
      <c r="D20" s="7">
        <v>977</v>
      </c>
      <c r="E20" s="7">
        <v>442</v>
      </c>
      <c r="F20" s="7">
        <v>535</v>
      </c>
      <c r="G20" s="7">
        <v>328</v>
      </c>
      <c r="H20" s="7">
        <v>207</v>
      </c>
      <c r="I20" s="7">
        <v>740</v>
      </c>
      <c r="J20" s="7">
        <v>166</v>
      </c>
      <c r="K20" s="7">
        <v>37</v>
      </c>
      <c r="L20" s="7">
        <v>34</v>
      </c>
      <c r="M20" s="6" t="s">
        <v>120</v>
      </c>
    </row>
    <row r="21" spans="2:13" s="2" customFormat="1" ht="12" customHeight="1">
      <c r="B21" s="3"/>
      <c r="C21" s="5" t="s">
        <v>46</v>
      </c>
      <c r="D21" s="7">
        <v>1450</v>
      </c>
      <c r="E21" s="7">
        <v>608</v>
      </c>
      <c r="F21" s="7">
        <v>842</v>
      </c>
      <c r="G21" s="7">
        <v>673</v>
      </c>
      <c r="H21" s="7">
        <v>169</v>
      </c>
      <c r="I21" s="7">
        <v>1210</v>
      </c>
      <c r="J21" s="7">
        <v>172</v>
      </c>
      <c r="K21" s="7">
        <v>41</v>
      </c>
      <c r="L21" s="7">
        <v>27</v>
      </c>
      <c r="M21" s="6" t="s">
        <v>120</v>
      </c>
    </row>
    <row r="22" spans="2:13" s="2" customFormat="1" ht="12" customHeight="1">
      <c r="B22" s="3"/>
      <c r="C22" s="5" t="s">
        <v>47</v>
      </c>
      <c r="D22" s="7">
        <v>83</v>
      </c>
      <c r="E22" s="7">
        <v>35</v>
      </c>
      <c r="F22" s="7">
        <v>48</v>
      </c>
      <c r="G22" s="7">
        <v>27</v>
      </c>
      <c r="H22" s="7">
        <v>21</v>
      </c>
      <c r="I22" s="7">
        <v>66</v>
      </c>
      <c r="J22" s="7">
        <v>6</v>
      </c>
      <c r="K22" s="7">
        <v>2</v>
      </c>
      <c r="L22" s="7">
        <v>9</v>
      </c>
      <c r="M22" s="6" t="s">
        <v>120</v>
      </c>
    </row>
    <row r="23" spans="2:13" s="2" customFormat="1" ht="12" customHeight="1">
      <c r="B23" s="3"/>
      <c r="C23" s="5" t="s">
        <v>48</v>
      </c>
      <c r="D23" s="7">
        <v>447</v>
      </c>
      <c r="E23" s="7">
        <v>103</v>
      </c>
      <c r="F23" s="7">
        <v>344</v>
      </c>
      <c r="G23" s="7">
        <v>276</v>
      </c>
      <c r="H23" s="7">
        <v>68</v>
      </c>
      <c r="I23" s="7">
        <v>337</v>
      </c>
      <c r="J23" s="7">
        <v>84</v>
      </c>
      <c r="K23" s="7">
        <v>12</v>
      </c>
      <c r="L23" s="7">
        <v>14</v>
      </c>
      <c r="M23" s="6" t="s">
        <v>120</v>
      </c>
    </row>
    <row r="24" spans="2:13" s="2" customFormat="1" ht="12" customHeight="1">
      <c r="B24" s="3"/>
      <c r="C24" s="5" t="s">
        <v>49</v>
      </c>
      <c r="D24" s="7">
        <v>745</v>
      </c>
      <c r="E24" s="7">
        <v>296</v>
      </c>
      <c r="F24" s="7">
        <v>449</v>
      </c>
      <c r="G24" s="7">
        <v>403</v>
      </c>
      <c r="H24" s="7">
        <v>46</v>
      </c>
      <c r="I24" s="7">
        <v>452</v>
      </c>
      <c r="J24" s="7">
        <v>218</v>
      </c>
      <c r="K24" s="7">
        <v>51</v>
      </c>
      <c r="L24" s="7">
        <v>21</v>
      </c>
      <c r="M24" s="6">
        <v>3</v>
      </c>
    </row>
    <row r="25" spans="2:13" s="2" customFormat="1" ht="12" customHeight="1">
      <c r="B25" s="40" t="s">
        <v>70</v>
      </c>
      <c r="C25" s="41"/>
      <c r="D25" s="8">
        <f>SUM(D26:D34)</f>
        <v>7775</v>
      </c>
      <c r="E25" s="8">
        <f aca="true" t="shared" si="2" ref="E25:L25">SUM(E26:E34)</f>
        <v>3944</v>
      </c>
      <c r="F25" s="8">
        <f t="shared" si="2"/>
        <v>3831</v>
      </c>
      <c r="G25" s="8">
        <f t="shared" si="2"/>
        <v>2891</v>
      </c>
      <c r="H25" s="8">
        <f t="shared" si="2"/>
        <v>940</v>
      </c>
      <c r="I25" s="8">
        <f t="shared" si="2"/>
        <v>5506</v>
      </c>
      <c r="J25" s="8">
        <f t="shared" si="2"/>
        <v>1734</v>
      </c>
      <c r="K25" s="8">
        <f t="shared" si="2"/>
        <v>355</v>
      </c>
      <c r="L25" s="8">
        <f t="shared" si="2"/>
        <v>180</v>
      </c>
      <c r="M25" s="6" t="s">
        <v>120</v>
      </c>
    </row>
    <row r="26" spans="2:13" s="2" customFormat="1" ht="12" customHeight="1">
      <c r="B26" s="3"/>
      <c r="C26" s="5" t="s">
        <v>50</v>
      </c>
      <c r="D26" s="7">
        <v>531</v>
      </c>
      <c r="E26" s="7">
        <v>337</v>
      </c>
      <c r="F26" s="7">
        <v>194</v>
      </c>
      <c r="G26" s="7">
        <v>149</v>
      </c>
      <c r="H26" s="7">
        <v>45</v>
      </c>
      <c r="I26" s="7">
        <v>382</v>
      </c>
      <c r="J26" s="7">
        <v>117</v>
      </c>
      <c r="K26" s="7">
        <v>20</v>
      </c>
      <c r="L26" s="7">
        <v>12</v>
      </c>
      <c r="M26" s="6" t="s">
        <v>120</v>
      </c>
    </row>
    <row r="27" spans="2:13" s="2" customFormat="1" ht="12" customHeight="1">
      <c r="B27" s="3"/>
      <c r="C27" s="5" t="s">
        <v>51</v>
      </c>
      <c r="D27" s="7">
        <v>1177</v>
      </c>
      <c r="E27" s="7">
        <v>340</v>
      </c>
      <c r="F27" s="7">
        <v>837</v>
      </c>
      <c r="G27" s="7">
        <v>653</v>
      </c>
      <c r="H27" s="7">
        <v>184</v>
      </c>
      <c r="I27" s="7">
        <v>875</v>
      </c>
      <c r="J27" s="7">
        <v>209</v>
      </c>
      <c r="K27" s="7">
        <v>53</v>
      </c>
      <c r="L27" s="7">
        <v>40</v>
      </c>
      <c r="M27" s="6" t="s">
        <v>120</v>
      </c>
    </row>
    <row r="28" spans="2:13" s="2" customFormat="1" ht="12" customHeight="1">
      <c r="B28" s="3"/>
      <c r="C28" s="5" t="s">
        <v>52</v>
      </c>
      <c r="D28" s="7">
        <v>928</v>
      </c>
      <c r="E28" s="7">
        <v>179</v>
      </c>
      <c r="F28" s="7">
        <v>749</v>
      </c>
      <c r="G28" s="7">
        <v>624</v>
      </c>
      <c r="H28" s="7">
        <v>125</v>
      </c>
      <c r="I28" s="7">
        <v>845</v>
      </c>
      <c r="J28" s="7">
        <v>52</v>
      </c>
      <c r="K28" s="7">
        <v>18</v>
      </c>
      <c r="L28" s="7">
        <v>13</v>
      </c>
      <c r="M28" s="6" t="s">
        <v>120</v>
      </c>
    </row>
    <row r="29" spans="2:13" s="10" customFormat="1" ht="12" customHeight="1">
      <c r="B29" s="3"/>
      <c r="C29" s="5" t="s">
        <v>53</v>
      </c>
      <c r="D29" s="7">
        <v>678</v>
      </c>
      <c r="E29" s="7">
        <v>105</v>
      </c>
      <c r="F29" s="7">
        <v>573</v>
      </c>
      <c r="G29" s="7">
        <v>506</v>
      </c>
      <c r="H29" s="7">
        <v>67</v>
      </c>
      <c r="I29" s="7">
        <v>377</v>
      </c>
      <c r="J29" s="7">
        <v>252</v>
      </c>
      <c r="K29" s="7">
        <v>41</v>
      </c>
      <c r="L29" s="7">
        <v>8</v>
      </c>
      <c r="M29" s="6" t="s">
        <v>120</v>
      </c>
    </row>
    <row r="30" spans="2:13" s="2" customFormat="1" ht="12" customHeight="1">
      <c r="B30" s="3"/>
      <c r="C30" s="5" t="s">
        <v>54</v>
      </c>
      <c r="D30" s="7">
        <v>1337</v>
      </c>
      <c r="E30" s="7">
        <v>921</v>
      </c>
      <c r="F30" s="7">
        <v>416</v>
      </c>
      <c r="G30" s="7">
        <v>249</v>
      </c>
      <c r="H30" s="7">
        <v>167</v>
      </c>
      <c r="I30" s="7">
        <v>745</v>
      </c>
      <c r="J30" s="7">
        <v>454</v>
      </c>
      <c r="K30" s="7">
        <v>105</v>
      </c>
      <c r="L30" s="7">
        <v>33</v>
      </c>
      <c r="M30" s="6" t="s">
        <v>120</v>
      </c>
    </row>
    <row r="31" spans="2:13" s="2" customFormat="1" ht="12" customHeight="1">
      <c r="B31" s="3"/>
      <c r="C31" s="5" t="s">
        <v>55</v>
      </c>
      <c r="D31" s="7">
        <v>464</v>
      </c>
      <c r="E31" s="7">
        <v>133</v>
      </c>
      <c r="F31" s="7">
        <v>331</v>
      </c>
      <c r="G31" s="7">
        <v>211</v>
      </c>
      <c r="H31" s="7">
        <v>120</v>
      </c>
      <c r="I31" s="7">
        <v>320</v>
      </c>
      <c r="J31" s="7">
        <v>107</v>
      </c>
      <c r="K31" s="7">
        <v>24</v>
      </c>
      <c r="L31" s="7">
        <v>13</v>
      </c>
      <c r="M31" s="6" t="s">
        <v>120</v>
      </c>
    </row>
    <row r="32" spans="2:13" s="2" customFormat="1" ht="12" customHeight="1">
      <c r="B32" s="3"/>
      <c r="C32" s="5" t="s">
        <v>56</v>
      </c>
      <c r="D32" s="7">
        <v>1285</v>
      </c>
      <c r="E32" s="7">
        <v>797</v>
      </c>
      <c r="F32" s="7">
        <v>488</v>
      </c>
      <c r="G32" s="7">
        <v>324</v>
      </c>
      <c r="H32" s="7">
        <v>164</v>
      </c>
      <c r="I32" s="7">
        <v>782</v>
      </c>
      <c r="J32" s="7">
        <v>390</v>
      </c>
      <c r="K32" s="7">
        <v>74</v>
      </c>
      <c r="L32" s="7">
        <v>39</v>
      </c>
      <c r="M32" s="6" t="s">
        <v>120</v>
      </c>
    </row>
    <row r="33" spans="2:13" s="2" customFormat="1" ht="12" customHeight="1">
      <c r="B33" s="3"/>
      <c r="C33" s="5" t="s">
        <v>112</v>
      </c>
      <c r="D33" s="7">
        <v>721</v>
      </c>
      <c r="E33" s="7">
        <v>579</v>
      </c>
      <c r="F33" s="7">
        <v>142</v>
      </c>
      <c r="G33" s="7">
        <v>111</v>
      </c>
      <c r="H33" s="7">
        <v>31</v>
      </c>
      <c r="I33" s="7">
        <v>588</v>
      </c>
      <c r="J33" s="7">
        <v>107</v>
      </c>
      <c r="K33" s="7">
        <v>15</v>
      </c>
      <c r="L33" s="7">
        <v>11</v>
      </c>
      <c r="M33" s="6" t="s">
        <v>120</v>
      </c>
    </row>
    <row r="34" spans="2:13" s="2" customFormat="1" ht="12" customHeight="1">
      <c r="B34" s="3"/>
      <c r="C34" s="5" t="s">
        <v>113</v>
      </c>
      <c r="D34" s="7">
        <v>654</v>
      </c>
      <c r="E34" s="7">
        <v>553</v>
      </c>
      <c r="F34" s="7">
        <v>101</v>
      </c>
      <c r="G34" s="7">
        <v>64</v>
      </c>
      <c r="H34" s="7">
        <v>37</v>
      </c>
      <c r="I34" s="7">
        <v>592</v>
      </c>
      <c r="J34" s="7">
        <v>46</v>
      </c>
      <c r="K34" s="7">
        <v>5</v>
      </c>
      <c r="L34" s="7">
        <v>11</v>
      </c>
      <c r="M34" s="6" t="s">
        <v>120</v>
      </c>
    </row>
    <row r="35" spans="2:13" s="10" customFormat="1" ht="12" customHeight="1">
      <c r="B35" s="40" t="s">
        <v>71</v>
      </c>
      <c r="C35" s="41"/>
      <c r="D35" s="8">
        <f>SUM(D36:D39)</f>
        <v>7140</v>
      </c>
      <c r="E35" s="8">
        <f aca="true" t="shared" si="3" ref="E35:M35">SUM(E36:E39)</f>
        <v>4825</v>
      </c>
      <c r="F35" s="8">
        <f t="shared" si="3"/>
        <v>2315</v>
      </c>
      <c r="G35" s="8">
        <f t="shared" si="3"/>
        <v>1640</v>
      </c>
      <c r="H35" s="8">
        <f t="shared" si="3"/>
        <v>675</v>
      </c>
      <c r="I35" s="8">
        <f t="shared" si="3"/>
        <v>5276</v>
      </c>
      <c r="J35" s="8">
        <f t="shared" si="3"/>
        <v>1581</v>
      </c>
      <c r="K35" s="8">
        <f t="shared" si="3"/>
        <v>157</v>
      </c>
      <c r="L35" s="8">
        <f t="shared" si="3"/>
        <v>117</v>
      </c>
      <c r="M35" s="8">
        <f t="shared" si="3"/>
        <v>9</v>
      </c>
    </row>
    <row r="36" spans="2:13" s="2" customFormat="1" ht="12" customHeight="1">
      <c r="B36" s="3"/>
      <c r="C36" s="5" t="s">
        <v>57</v>
      </c>
      <c r="D36" s="7">
        <v>1290</v>
      </c>
      <c r="E36" s="7">
        <v>1024</v>
      </c>
      <c r="F36" s="7">
        <v>266</v>
      </c>
      <c r="G36" s="7">
        <v>194</v>
      </c>
      <c r="H36" s="7">
        <v>72</v>
      </c>
      <c r="I36" s="7">
        <v>1138</v>
      </c>
      <c r="J36" s="7">
        <v>141</v>
      </c>
      <c r="K36" s="7">
        <v>3</v>
      </c>
      <c r="L36" s="7">
        <v>8</v>
      </c>
      <c r="M36" s="6" t="s">
        <v>120</v>
      </c>
    </row>
    <row r="37" spans="2:13" s="2" customFormat="1" ht="12" customHeight="1">
      <c r="B37" s="3"/>
      <c r="C37" s="5" t="s">
        <v>40</v>
      </c>
      <c r="D37" s="7">
        <v>1288</v>
      </c>
      <c r="E37" s="7">
        <v>907</v>
      </c>
      <c r="F37" s="7">
        <v>381</v>
      </c>
      <c r="G37" s="7">
        <v>294</v>
      </c>
      <c r="H37" s="7">
        <v>87</v>
      </c>
      <c r="I37" s="7">
        <v>956</v>
      </c>
      <c r="J37" s="7">
        <v>315</v>
      </c>
      <c r="K37" s="7">
        <v>8</v>
      </c>
      <c r="L37" s="7">
        <v>9</v>
      </c>
      <c r="M37" s="6" t="s">
        <v>120</v>
      </c>
    </row>
    <row r="38" spans="2:13" s="2" customFormat="1" ht="12" customHeight="1">
      <c r="B38" s="3"/>
      <c r="C38" s="5" t="s">
        <v>58</v>
      </c>
      <c r="D38" s="7">
        <v>2525</v>
      </c>
      <c r="E38" s="7">
        <v>1423</v>
      </c>
      <c r="F38" s="7">
        <v>1102</v>
      </c>
      <c r="G38" s="7">
        <v>729</v>
      </c>
      <c r="H38" s="7">
        <v>373</v>
      </c>
      <c r="I38" s="7">
        <v>1797</v>
      </c>
      <c r="J38" s="7">
        <v>596</v>
      </c>
      <c r="K38" s="7">
        <v>61</v>
      </c>
      <c r="L38" s="7">
        <v>62</v>
      </c>
      <c r="M38" s="6">
        <v>9</v>
      </c>
    </row>
    <row r="39" spans="2:13" s="2" customFormat="1" ht="12" customHeight="1">
      <c r="B39" s="3"/>
      <c r="C39" s="5" t="s">
        <v>59</v>
      </c>
      <c r="D39" s="7">
        <v>2037</v>
      </c>
      <c r="E39" s="7">
        <v>1471</v>
      </c>
      <c r="F39" s="7">
        <v>566</v>
      </c>
      <c r="G39" s="7">
        <v>423</v>
      </c>
      <c r="H39" s="7">
        <v>143</v>
      </c>
      <c r="I39" s="7">
        <v>1385</v>
      </c>
      <c r="J39" s="7">
        <v>529</v>
      </c>
      <c r="K39" s="7">
        <v>85</v>
      </c>
      <c r="L39" s="7">
        <v>38</v>
      </c>
      <c r="M39" s="6" t="s">
        <v>120</v>
      </c>
    </row>
    <row r="40" spans="2:13" s="2" customFormat="1" ht="12" customHeight="1">
      <c r="B40" s="40" t="s">
        <v>72</v>
      </c>
      <c r="C40" s="41"/>
      <c r="D40" s="8">
        <f>SUM(D41:D45)</f>
        <v>7123</v>
      </c>
      <c r="E40" s="8">
        <f aca="true" t="shared" si="4" ref="E40:M40">SUM(E41:E45)</f>
        <v>5047</v>
      </c>
      <c r="F40" s="8">
        <f t="shared" si="4"/>
        <v>2076</v>
      </c>
      <c r="G40" s="8">
        <f t="shared" si="4"/>
        <v>1411</v>
      </c>
      <c r="H40" s="8">
        <f t="shared" si="4"/>
        <v>665</v>
      </c>
      <c r="I40" s="8">
        <f t="shared" si="4"/>
        <v>5315</v>
      </c>
      <c r="J40" s="8">
        <f t="shared" si="4"/>
        <v>1530</v>
      </c>
      <c r="K40" s="8">
        <f t="shared" si="4"/>
        <v>169</v>
      </c>
      <c r="L40" s="8">
        <f t="shared" si="4"/>
        <v>105</v>
      </c>
      <c r="M40" s="8">
        <f t="shared" si="4"/>
        <v>4</v>
      </c>
    </row>
    <row r="41" spans="2:13" s="10" customFormat="1" ht="12" customHeight="1">
      <c r="B41" s="3"/>
      <c r="C41" s="5" t="s">
        <v>60</v>
      </c>
      <c r="D41" s="7">
        <v>1455</v>
      </c>
      <c r="E41" s="7">
        <v>841</v>
      </c>
      <c r="F41" s="7">
        <v>614</v>
      </c>
      <c r="G41" s="7">
        <v>410</v>
      </c>
      <c r="H41" s="7">
        <v>204</v>
      </c>
      <c r="I41" s="7">
        <v>804</v>
      </c>
      <c r="J41" s="7">
        <v>549</v>
      </c>
      <c r="K41" s="7">
        <v>50</v>
      </c>
      <c r="L41" s="7">
        <v>52</v>
      </c>
      <c r="M41" s="6" t="s">
        <v>120</v>
      </c>
    </row>
    <row r="42" spans="2:13" s="2" customFormat="1" ht="12" customHeight="1">
      <c r="B42" s="3"/>
      <c r="C42" s="5" t="s">
        <v>61</v>
      </c>
      <c r="D42" s="7">
        <v>2631</v>
      </c>
      <c r="E42" s="7">
        <v>1913</v>
      </c>
      <c r="F42" s="7">
        <v>718</v>
      </c>
      <c r="G42" s="7">
        <v>462</v>
      </c>
      <c r="H42" s="7">
        <v>256</v>
      </c>
      <c r="I42" s="7">
        <v>2017</v>
      </c>
      <c r="J42" s="7">
        <v>522</v>
      </c>
      <c r="K42" s="7">
        <v>60</v>
      </c>
      <c r="L42" s="7">
        <v>28</v>
      </c>
      <c r="M42" s="6">
        <v>4</v>
      </c>
    </row>
    <row r="43" spans="2:13" s="2" customFormat="1" ht="12" customHeight="1">
      <c r="B43" s="3"/>
      <c r="C43" s="5" t="s">
        <v>114</v>
      </c>
      <c r="D43" s="7">
        <v>901</v>
      </c>
      <c r="E43" s="7">
        <v>686</v>
      </c>
      <c r="F43" s="7">
        <v>215</v>
      </c>
      <c r="G43" s="7">
        <v>179</v>
      </c>
      <c r="H43" s="7">
        <v>36</v>
      </c>
      <c r="I43" s="7">
        <v>633</v>
      </c>
      <c r="J43" s="7">
        <v>208</v>
      </c>
      <c r="K43" s="7">
        <v>47</v>
      </c>
      <c r="L43" s="7">
        <v>13</v>
      </c>
      <c r="M43" s="6" t="s">
        <v>120</v>
      </c>
    </row>
    <row r="44" spans="2:13" s="2" customFormat="1" ht="12" customHeight="1">
      <c r="B44" s="3"/>
      <c r="C44" s="5" t="s">
        <v>62</v>
      </c>
      <c r="D44" s="7">
        <v>1138</v>
      </c>
      <c r="E44" s="7">
        <v>883</v>
      </c>
      <c r="F44" s="7">
        <v>255</v>
      </c>
      <c r="G44" s="7">
        <v>159</v>
      </c>
      <c r="H44" s="7">
        <v>96</v>
      </c>
      <c r="I44" s="7">
        <v>1019</v>
      </c>
      <c r="J44" s="7">
        <v>104</v>
      </c>
      <c r="K44" s="7">
        <v>6</v>
      </c>
      <c r="L44" s="7">
        <v>9</v>
      </c>
      <c r="M44" s="6" t="s">
        <v>120</v>
      </c>
    </row>
    <row r="45" spans="2:13" s="2" customFormat="1" ht="12" customHeight="1">
      <c r="B45" s="3"/>
      <c r="C45" s="5" t="s">
        <v>63</v>
      </c>
      <c r="D45" s="7">
        <v>998</v>
      </c>
      <c r="E45" s="7">
        <v>724</v>
      </c>
      <c r="F45" s="7">
        <v>274</v>
      </c>
      <c r="G45" s="7">
        <v>201</v>
      </c>
      <c r="H45" s="7">
        <v>73</v>
      </c>
      <c r="I45" s="7">
        <v>842</v>
      </c>
      <c r="J45" s="7">
        <v>147</v>
      </c>
      <c r="K45" s="7">
        <v>6</v>
      </c>
      <c r="L45" s="7">
        <v>3</v>
      </c>
      <c r="M45" s="6" t="s">
        <v>120</v>
      </c>
    </row>
    <row r="46" spans="2:13" s="2" customFormat="1" ht="12" customHeight="1">
      <c r="B46" s="40" t="s">
        <v>73</v>
      </c>
      <c r="C46" s="41"/>
      <c r="D46" s="8">
        <f>SUM(D47:D49)</f>
        <v>2669</v>
      </c>
      <c r="E46" s="8">
        <f aca="true" t="shared" si="5" ref="E46:M46">SUM(E47:E49)</f>
        <v>1100</v>
      </c>
      <c r="F46" s="8">
        <f t="shared" si="5"/>
        <v>1569</v>
      </c>
      <c r="G46" s="8">
        <f t="shared" si="5"/>
        <v>1199</v>
      </c>
      <c r="H46" s="8">
        <f t="shared" si="5"/>
        <v>370</v>
      </c>
      <c r="I46" s="8">
        <f t="shared" si="5"/>
        <v>1952</v>
      </c>
      <c r="J46" s="8">
        <f t="shared" si="5"/>
        <v>587</v>
      </c>
      <c r="K46" s="8">
        <f t="shared" si="5"/>
        <v>63</v>
      </c>
      <c r="L46" s="8">
        <f t="shared" si="5"/>
        <v>66</v>
      </c>
      <c r="M46" s="8">
        <f t="shared" si="5"/>
        <v>1</v>
      </c>
    </row>
    <row r="47" spans="2:13" s="2" customFormat="1" ht="12" customHeight="1">
      <c r="B47" s="3"/>
      <c r="C47" s="5" t="s">
        <v>64</v>
      </c>
      <c r="D47" s="7">
        <v>1060</v>
      </c>
      <c r="E47" s="7">
        <v>442</v>
      </c>
      <c r="F47" s="7">
        <v>618</v>
      </c>
      <c r="G47" s="7">
        <v>382</v>
      </c>
      <c r="H47" s="7">
        <v>236</v>
      </c>
      <c r="I47" s="7">
        <v>783</v>
      </c>
      <c r="J47" s="7">
        <v>210</v>
      </c>
      <c r="K47" s="7">
        <v>37</v>
      </c>
      <c r="L47" s="7">
        <v>30</v>
      </c>
      <c r="M47" s="6" t="s">
        <v>120</v>
      </c>
    </row>
    <row r="48" spans="2:13" s="2" customFormat="1" ht="12" customHeight="1">
      <c r="B48" s="3"/>
      <c r="C48" s="5" t="s">
        <v>115</v>
      </c>
      <c r="D48" s="7">
        <v>1066</v>
      </c>
      <c r="E48" s="7">
        <v>458</v>
      </c>
      <c r="F48" s="7">
        <v>608</v>
      </c>
      <c r="G48" s="7">
        <v>557</v>
      </c>
      <c r="H48" s="7">
        <v>51</v>
      </c>
      <c r="I48" s="7">
        <v>733</v>
      </c>
      <c r="J48" s="7">
        <v>291</v>
      </c>
      <c r="K48" s="7">
        <v>15</v>
      </c>
      <c r="L48" s="7">
        <v>27</v>
      </c>
      <c r="M48" s="6" t="s">
        <v>120</v>
      </c>
    </row>
    <row r="49" spans="2:13" s="2" customFormat="1" ht="12" customHeight="1">
      <c r="B49" s="3"/>
      <c r="C49" s="5" t="s">
        <v>116</v>
      </c>
      <c r="D49" s="7">
        <v>543</v>
      </c>
      <c r="E49" s="7">
        <v>200</v>
      </c>
      <c r="F49" s="7">
        <v>343</v>
      </c>
      <c r="G49" s="7">
        <v>260</v>
      </c>
      <c r="H49" s="7">
        <v>83</v>
      </c>
      <c r="I49" s="7">
        <v>436</v>
      </c>
      <c r="J49" s="7">
        <v>86</v>
      </c>
      <c r="K49" s="7">
        <v>11</v>
      </c>
      <c r="L49" s="7">
        <v>9</v>
      </c>
      <c r="M49" s="6">
        <v>1</v>
      </c>
    </row>
    <row r="50" spans="2:13" s="2" customFormat="1" ht="12" customHeight="1">
      <c r="B50" s="40" t="s">
        <v>74</v>
      </c>
      <c r="C50" s="41"/>
      <c r="D50" s="8">
        <f>SUM(D51:D55)</f>
        <v>8607</v>
      </c>
      <c r="E50" s="8">
        <f aca="true" t="shared" si="6" ref="E50:M50">SUM(E51:E55)</f>
        <v>5078</v>
      </c>
      <c r="F50" s="8">
        <f t="shared" si="6"/>
        <v>3529</v>
      </c>
      <c r="G50" s="8">
        <f t="shared" si="6"/>
        <v>2057</v>
      </c>
      <c r="H50" s="8">
        <f t="shared" si="6"/>
        <v>1472</v>
      </c>
      <c r="I50" s="8">
        <f t="shared" si="6"/>
        <v>5634</v>
      </c>
      <c r="J50" s="8">
        <f t="shared" si="6"/>
        <v>2441</v>
      </c>
      <c r="K50" s="8">
        <f t="shared" si="6"/>
        <v>356</v>
      </c>
      <c r="L50" s="8">
        <f t="shared" si="6"/>
        <v>175</v>
      </c>
      <c r="M50" s="8">
        <f t="shared" si="6"/>
        <v>1</v>
      </c>
    </row>
    <row r="51" spans="2:13" s="2" customFormat="1" ht="12" customHeight="1">
      <c r="B51" s="3"/>
      <c r="C51" s="5" t="s">
        <v>65</v>
      </c>
      <c r="D51" s="7">
        <v>2578</v>
      </c>
      <c r="E51" s="7">
        <v>1795</v>
      </c>
      <c r="F51" s="7">
        <v>783</v>
      </c>
      <c r="G51" s="7">
        <v>439</v>
      </c>
      <c r="H51" s="7">
        <v>344</v>
      </c>
      <c r="I51" s="7">
        <v>1702</v>
      </c>
      <c r="J51" s="7">
        <v>745</v>
      </c>
      <c r="K51" s="7">
        <v>70</v>
      </c>
      <c r="L51" s="7">
        <v>61</v>
      </c>
      <c r="M51" s="6" t="s">
        <v>120</v>
      </c>
    </row>
    <row r="52" spans="2:13" s="2" customFormat="1" ht="12" customHeight="1">
      <c r="B52" s="3"/>
      <c r="C52" s="5" t="s">
        <v>22</v>
      </c>
      <c r="D52" s="7">
        <v>1341</v>
      </c>
      <c r="E52" s="15">
        <v>712</v>
      </c>
      <c r="F52" s="7">
        <v>629</v>
      </c>
      <c r="G52" s="7">
        <v>386</v>
      </c>
      <c r="H52" s="15">
        <v>243</v>
      </c>
      <c r="I52" s="15">
        <v>802</v>
      </c>
      <c r="J52" s="15">
        <v>440</v>
      </c>
      <c r="K52" s="15">
        <v>62</v>
      </c>
      <c r="L52" s="7">
        <v>36</v>
      </c>
      <c r="M52" s="6">
        <v>1</v>
      </c>
    </row>
    <row r="53" spans="2:13" s="2" customFormat="1" ht="12" customHeight="1">
      <c r="B53" s="3"/>
      <c r="C53" s="5" t="s">
        <v>117</v>
      </c>
      <c r="D53" s="7">
        <v>1373</v>
      </c>
      <c r="E53" s="25">
        <v>893</v>
      </c>
      <c r="F53" s="7">
        <v>480</v>
      </c>
      <c r="G53" s="7">
        <v>314</v>
      </c>
      <c r="H53" s="15">
        <v>166</v>
      </c>
      <c r="I53" s="15">
        <v>893</v>
      </c>
      <c r="J53" s="15">
        <v>425</v>
      </c>
      <c r="K53" s="15">
        <v>39</v>
      </c>
      <c r="L53" s="7">
        <v>16</v>
      </c>
      <c r="M53" s="6" t="s">
        <v>120</v>
      </c>
    </row>
    <row r="54" spans="2:13" s="2" customFormat="1" ht="12" customHeight="1">
      <c r="B54" s="3"/>
      <c r="C54" s="5" t="s">
        <v>66</v>
      </c>
      <c r="D54" s="7">
        <v>1187</v>
      </c>
      <c r="E54" s="15">
        <v>514</v>
      </c>
      <c r="F54" s="7">
        <v>673</v>
      </c>
      <c r="G54" s="7">
        <v>356</v>
      </c>
      <c r="H54" s="15">
        <v>317</v>
      </c>
      <c r="I54" s="15">
        <v>677</v>
      </c>
      <c r="J54" s="15">
        <v>383</v>
      </c>
      <c r="K54" s="15">
        <v>100</v>
      </c>
      <c r="L54" s="7">
        <v>27</v>
      </c>
      <c r="M54" s="6" t="s">
        <v>120</v>
      </c>
    </row>
    <row r="55" spans="2:13" ht="12" customHeight="1">
      <c r="B55" s="3"/>
      <c r="C55" s="5" t="s">
        <v>118</v>
      </c>
      <c r="D55" s="7">
        <v>2128</v>
      </c>
      <c r="E55" s="32">
        <v>1164</v>
      </c>
      <c r="F55" s="18">
        <v>964</v>
      </c>
      <c r="G55" s="18">
        <v>562</v>
      </c>
      <c r="H55" s="32">
        <v>402</v>
      </c>
      <c r="I55" s="32">
        <v>1560</v>
      </c>
      <c r="J55" s="32">
        <v>448</v>
      </c>
      <c r="K55" s="15">
        <v>85</v>
      </c>
      <c r="L55" s="7">
        <v>35</v>
      </c>
      <c r="M55" s="6" t="s">
        <v>120</v>
      </c>
    </row>
    <row r="56" ht="12" customHeight="1">
      <c r="E56" s="24"/>
    </row>
    <row r="57" ht="12" customHeight="1">
      <c r="B57" s="16" t="s">
        <v>125</v>
      </c>
    </row>
    <row r="60" ht="13.5">
      <c r="G60" s="23"/>
    </row>
  </sheetData>
  <mergeCells count="21">
    <mergeCell ref="I3:M3"/>
    <mergeCell ref="I4:I6"/>
    <mergeCell ref="J4:J6"/>
    <mergeCell ref="K4:K6"/>
    <mergeCell ref="L4:L6"/>
    <mergeCell ref="M4:M6"/>
    <mergeCell ref="B46:C46"/>
    <mergeCell ref="E3:H3"/>
    <mergeCell ref="E4:E6"/>
    <mergeCell ref="F5:F6"/>
    <mergeCell ref="F4:H4"/>
    <mergeCell ref="B50:C50"/>
    <mergeCell ref="G5:G6"/>
    <mergeCell ref="H5:H6"/>
    <mergeCell ref="B13:C13"/>
    <mergeCell ref="B16:C16"/>
    <mergeCell ref="B40:C40"/>
    <mergeCell ref="D3:D6"/>
    <mergeCell ref="B25:C25"/>
    <mergeCell ref="B35:C35"/>
    <mergeCell ref="B3:C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rowBreaks count="1" manualBreakCount="1">
    <brk id="5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1999-08-26T05:06:06Z</cp:lastPrinted>
  <dcterms:created xsi:type="dcterms:W3CDTF">1999-08-06T12:02:03Z</dcterms:created>
  <dcterms:modified xsi:type="dcterms:W3CDTF">2003-04-10T01:40:12Z</dcterms:modified>
  <cp:category/>
  <cp:version/>
  <cp:contentType/>
  <cp:contentStatus/>
</cp:coreProperties>
</file>