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95" tabRatio="517" activeTab="0"/>
  </bookViews>
  <sheets>
    <sheet name="3.農家数及び農家人口" sheetId="1" r:id="rId1"/>
    <sheet name="農家数及び農家人口（続）" sheetId="2" r:id="rId2"/>
  </sheets>
  <definedNames>
    <definedName name="_xlnm.Print_Titles" localSheetId="0">'3.農家数及び農家人口'!$5:$7</definedName>
    <definedName name="_xlnm.Print_Titles" localSheetId="1">'農家数及び農家人口（続）'!$5:$6</definedName>
  </definedNames>
  <calcPr fullCalcOnLoad="1"/>
</workbook>
</file>

<file path=xl/sharedStrings.xml><?xml version="1.0" encoding="utf-8"?>
<sst xmlns="http://schemas.openxmlformats.org/spreadsheetml/2006/main" count="473" uniqueCount="236">
  <si>
    <t>前橋市</t>
  </si>
  <si>
    <t>桐生市</t>
  </si>
  <si>
    <t>太田市</t>
  </si>
  <si>
    <t>勢多郡</t>
  </si>
  <si>
    <t>東村</t>
  </si>
  <si>
    <t>妙義町</t>
  </si>
  <si>
    <t>下仁田町</t>
  </si>
  <si>
    <t>松井田町</t>
  </si>
  <si>
    <t>中之条町</t>
  </si>
  <si>
    <t>長野原町</t>
  </si>
  <si>
    <t>嬬恋村</t>
  </si>
  <si>
    <t>草津町</t>
  </si>
  <si>
    <t>六合村</t>
  </si>
  <si>
    <t>高山村</t>
  </si>
  <si>
    <t>白沢村</t>
  </si>
  <si>
    <t>片品村</t>
  </si>
  <si>
    <t>川場村</t>
  </si>
  <si>
    <t>水上町</t>
  </si>
  <si>
    <t>新治村</t>
  </si>
  <si>
    <t>境町</t>
  </si>
  <si>
    <t>玉村町</t>
  </si>
  <si>
    <t>尾島町</t>
  </si>
  <si>
    <t>藪塚本町</t>
  </si>
  <si>
    <t>大間々町</t>
  </si>
  <si>
    <t>総数</t>
  </si>
  <si>
    <t>専業</t>
  </si>
  <si>
    <t>兼業</t>
  </si>
  <si>
    <t>自作農</t>
  </si>
  <si>
    <t>小作農</t>
  </si>
  <si>
    <t>北橘村</t>
  </si>
  <si>
    <t>富士見村</t>
  </si>
  <si>
    <t>大胡町</t>
  </si>
  <si>
    <t>宮城村</t>
  </si>
  <si>
    <t>粕川村</t>
  </si>
  <si>
    <t>新里村</t>
  </si>
  <si>
    <t>黒保根村</t>
  </si>
  <si>
    <t>群馬郡</t>
  </si>
  <si>
    <t>北群馬郡</t>
  </si>
  <si>
    <t>小野上村</t>
  </si>
  <si>
    <t>伊香保町</t>
  </si>
  <si>
    <t>多野郡</t>
  </si>
  <si>
    <t>新町</t>
  </si>
  <si>
    <t>鬼石町</t>
  </si>
  <si>
    <t>吉井町</t>
  </si>
  <si>
    <t>中里村</t>
  </si>
  <si>
    <t>上野村</t>
  </si>
  <si>
    <t>甘楽郡</t>
  </si>
  <si>
    <t>碓氷郡</t>
  </si>
  <si>
    <t>吾妻郡</t>
  </si>
  <si>
    <t>利根郡</t>
  </si>
  <si>
    <t>佐波郡</t>
  </si>
  <si>
    <t>新田郡</t>
  </si>
  <si>
    <t>笠懸村</t>
  </si>
  <si>
    <t>山田郡</t>
  </si>
  <si>
    <t>邑楽郡</t>
  </si>
  <si>
    <t>専業兼業別農家数</t>
  </si>
  <si>
    <t>農業を主とする農家</t>
  </si>
  <si>
    <t>自作兼　小作農</t>
  </si>
  <si>
    <t>小作兼　自作農</t>
  </si>
  <si>
    <t>自小作別農家数</t>
  </si>
  <si>
    <t>高崎市</t>
  </si>
  <si>
    <t>伊勢崎市</t>
  </si>
  <si>
    <t>倉賀野町</t>
  </si>
  <si>
    <t>赤堀村</t>
  </si>
  <si>
    <t>毛里田村</t>
  </si>
  <si>
    <t>昭和</t>
  </si>
  <si>
    <t>その他</t>
  </si>
  <si>
    <t>28年</t>
  </si>
  <si>
    <t>長尾村</t>
  </si>
  <si>
    <t>白郷井村</t>
  </si>
  <si>
    <t>桃井村</t>
  </si>
  <si>
    <t>丹生村</t>
  </si>
  <si>
    <t>小幡町</t>
  </si>
  <si>
    <t>新屋村</t>
  </si>
  <si>
    <t>宝泉村</t>
  </si>
  <si>
    <t>矢場川村</t>
  </si>
  <si>
    <t>戸</t>
  </si>
  <si>
    <t>―</t>
  </si>
  <si>
    <t>―</t>
  </si>
  <si>
    <t>安中町</t>
  </si>
  <si>
    <t>久呂保村</t>
  </si>
  <si>
    <t>3．農家数及び農家人口</t>
  </si>
  <si>
    <t>農業を従とする農家</t>
  </si>
  <si>
    <t>農家人口</t>
  </si>
  <si>
    <t>人</t>
  </si>
  <si>
    <t>24年</t>
  </si>
  <si>
    <t>25年</t>
  </si>
  <si>
    <t>26年</t>
  </si>
  <si>
    <t>27年</t>
  </si>
  <si>
    <t>横野村</t>
  </si>
  <si>
    <t>敷島村</t>
  </si>
  <si>
    <t>木瀬村</t>
  </si>
  <si>
    <t>荒砥村</t>
  </si>
  <si>
    <t>岩鼻村</t>
  </si>
  <si>
    <t>大類村</t>
  </si>
  <si>
    <t>滝川村</t>
  </si>
  <si>
    <t>京ヶ島村</t>
  </si>
  <si>
    <t>新高尾村</t>
  </si>
  <si>
    <t>中川村</t>
  </si>
  <si>
    <t>長野村</t>
  </si>
  <si>
    <t>久留馬村</t>
  </si>
  <si>
    <t>室田町</t>
  </si>
  <si>
    <t>倉田村</t>
  </si>
  <si>
    <t>車郷村</t>
  </si>
  <si>
    <t>箕輪町</t>
  </si>
  <si>
    <t>相馬村</t>
  </si>
  <si>
    <t>上郊村</t>
  </si>
  <si>
    <t>堤ヶ岡村</t>
  </si>
  <si>
    <t>国府村</t>
  </si>
  <si>
    <t>金古町</t>
  </si>
  <si>
    <t>清里村</t>
  </si>
  <si>
    <t>明治村</t>
  </si>
  <si>
    <t>駒寄村</t>
  </si>
  <si>
    <t>八幡村</t>
  </si>
  <si>
    <t>平井村</t>
  </si>
  <si>
    <t>多胡村</t>
  </si>
  <si>
    <t>入野村</t>
  </si>
  <si>
    <t>日野村</t>
  </si>
  <si>
    <t>万場町</t>
  </si>
  <si>
    <t>高田村</t>
  </si>
  <si>
    <t>小坂村</t>
  </si>
  <si>
    <t>西牧村</t>
  </si>
  <si>
    <t>尾沢村</t>
  </si>
  <si>
    <t>月形村</t>
  </si>
  <si>
    <t>磐戸村</t>
  </si>
  <si>
    <t>青倉村</t>
  </si>
  <si>
    <t>馬山村</t>
  </si>
  <si>
    <t>吉田村</t>
  </si>
  <si>
    <t>秋畑村</t>
  </si>
  <si>
    <t>福島町</t>
  </si>
  <si>
    <t>岩平村</t>
  </si>
  <si>
    <t>…</t>
  </si>
  <si>
    <t>上川淵村</t>
  </si>
  <si>
    <t>下川淵村</t>
  </si>
  <si>
    <t>南橘村</t>
  </si>
  <si>
    <t>芳賀村</t>
  </si>
  <si>
    <t>桂萓村</t>
  </si>
  <si>
    <t>東村</t>
  </si>
  <si>
    <t>元総社村</t>
  </si>
  <si>
    <t>総社町</t>
  </si>
  <si>
    <t>渋川町</t>
  </si>
  <si>
    <t>金島村</t>
  </si>
  <si>
    <t>古巻村</t>
  </si>
  <si>
    <t>豊秋村</t>
  </si>
  <si>
    <t>藤岡町</t>
  </si>
  <si>
    <t>神流村</t>
  </si>
  <si>
    <t>小野村</t>
  </si>
  <si>
    <t>美土里村</t>
  </si>
  <si>
    <t>美久里村</t>
  </si>
  <si>
    <t>三波川村</t>
  </si>
  <si>
    <t>美原村</t>
  </si>
  <si>
    <t>富岡町</t>
  </si>
  <si>
    <t>黒岩村</t>
  </si>
  <si>
    <t>一ﾉ宮町</t>
  </si>
  <si>
    <t>高瀬村</t>
  </si>
  <si>
    <t>額部村</t>
  </si>
  <si>
    <t>小野村</t>
  </si>
  <si>
    <t>―</t>
  </si>
  <si>
    <t>―</t>
  </si>
  <si>
    <t>郡市町村別</t>
  </si>
  <si>
    <t>昭和28.8.1</t>
  </si>
  <si>
    <t>3．農家数及び農家人口（続）</t>
  </si>
  <si>
    <t>種　別</t>
  </si>
  <si>
    <t>原市町</t>
  </si>
  <si>
    <t>磯部町</t>
  </si>
  <si>
    <t>東横野村</t>
  </si>
  <si>
    <t>岩野谷村</t>
  </si>
  <si>
    <t>板鼻町</t>
  </si>
  <si>
    <t>豊岡村</t>
  </si>
  <si>
    <t>里見村</t>
  </si>
  <si>
    <t>秋間村</t>
  </si>
  <si>
    <t>後閑村</t>
  </si>
  <si>
    <t>烏淵村</t>
  </si>
  <si>
    <t>太田村</t>
  </si>
  <si>
    <t>原町</t>
  </si>
  <si>
    <t>岩島村</t>
  </si>
  <si>
    <t>坂上村</t>
  </si>
  <si>
    <t>沢田村</t>
  </si>
  <si>
    <t>伊参村</t>
  </si>
  <si>
    <t>名久田村</t>
  </si>
  <si>
    <t>東村</t>
  </si>
  <si>
    <t>古馬牧村</t>
  </si>
  <si>
    <t>桃野村</t>
  </si>
  <si>
    <t>糸之瀬村</t>
  </si>
  <si>
    <t>赤城根村</t>
  </si>
  <si>
    <t>三郷村</t>
  </si>
  <si>
    <t>采女村</t>
  </si>
  <si>
    <t>剛志村</t>
  </si>
  <si>
    <t>島村</t>
  </si>
  <si>
    <t>豊受村</t>
  </si>
  <si>
    <t>名和村</t>
  </si>
  <si>
    <t>芝根村</t>
  </si>
  <si>
    <t>上陽村</t>
  </si>
  <si>
    <t>宮郷村</t>
  </si>
  <si>
    <t>世良田村</t>
  </si>
  <si>
    <t>木崎町</t>
  </si>
  <si>
    <t>生品村</t>
  </si>
  <si>
    <t>綿打村</t>
  </si>
  <si>
    <t>休泊村</t>
  </si>
  <si>
    <t>西谷田村</t>
  </si>
  <si>
    <t>海老瀬村</t>
  </si>
  <si>
    <t>大箇野村</t>
  </si>
  <si>
    <t>伊奈良村</t>
  </si>
  <si>
    <t>千江田村</t>
  </si>
  <si>
    <t>梅島村</t>
  </si>
  <si>
    <t>佐貫村</t>
  </si>
  <si>
    <t>富永村</t>
  </si>
  <si>
    <t>永楽村</t>
  </si>
  <si>
    <t>大川村</t>
  </si>
  <si>
    <t>小泉町</t>
  </si>
  <si>
    <t>長柄村</t>
  </si>
  <si>
    <t>高島村</t>
  </si>
  <si>
    <t>中野村</t>
  </si>
  <si>
    <t>臼井町</t>
  </si>
  <si>
    <t>坂本町</t>
  </si>
  <si>
    <t>西横野村</t>
  </si>
  <si>
    <t>九十九村</t>
  </si>
  <si>
    <t>細野村</t>
  </si>
  <si>
    <t>沼田町</t>
  </si>
  <si>
    <t>利南村</t>
  </si>
  <si>
    <t>池田村</t>
  </si>
  <si>
    <t>薄根村</t>
  </si>
  <si>
    <t>川田村</t>
  </si>
  <si>
    <t>強戸村</t>
  </si>
  <si>
    <t>梅田村</t>
  </si>
  <si>
    <t>川内村</t>
  </si>
  <si>
    <t>福岡村</t>
  </si>
  <si>
    <t>館林町</t>
  </si>
  <si>
    <t>郷谷村</t>
  </si>
  <si>
    <t>大島村</t>
  </si>
  <si>
    <t>赤羽村</t>
  </si>
  <si>
    <t>六郷村</t>
  </si>
  <si>
    <t>三野谷村</t>
  </si>
  <si>
    <t>多々良村</t>
  </si>
  <si>
    <t>渡瀬村</t>
  </si>
  <si>
    <t>相生村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</si>
</sst>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_);[Red]\(0.0\)"/>
    <numFmt numFmtId="190" formatCode="0_);[Red]\(0\)"/>
    <numFmt numFmtId="191" formatCode="#,##0_);[Red]\(#,##0\)"/>
  </numFmts>
  <fonts count="8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4" xfId="0" applyFont="1" applyBorder="1" applyAlignment="1">
      <alignment/>
    </xf>
    <xf numFmtId="38" fontId="1" fillId="0" borderId="4" xfId="16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/>
    </xf>
    <xf numFmtId="0" fontId="1" fillId="2" borderId="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3" fillId="2" borderId="1" xfId="0" applyFont="1" applyFill="1" applyBorder="1" applyAlignment="1">
      <alignment horizontal="distributed" vertical="center"/>
    </xf>
    <xf numFmtId="49" fontId="1" fillId="2" borderId="7" xfId="0" applyNumberFormat="1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38" fontId="3" fillId="0" borderId="4" xfId="16" applyFont="1" applyBorder="1" applyAlignment="1">
      <alignment horizontal="right" vertical="center" wrapText="1"/>
    </xf>
    <xf numFmtId="38" fontId="1" fillId="0" borderId="0" xfId="16" applyFont="1" applyAlignment="1">
      <alignment/>
    </xf>
    <xf numFmtId="49" fontId="3" fillId="2" borderId="7" xfId="0" applyNumberFormat="1" applyFont="1" applyFill="1" applyBorder="1" applyAlignment="1">
      <alignment horizontal="distributed" vertical="center"/>
    </xf>
    <xf numFmtId="38" fontId="1" fillId="0" borderId="4" xfId="16" applyFont="1" applyBorder="1" applyAlignment="1">
      <alignment horizontal="right" vertical="center"/>
    </xf>
    <xf numFmtId="38" fontId="1" fillId="0" borderId="4" xfId="16" applyFont="1" applyBorder="1" applyAlignment="1">
      <alignment/>
    </xf>
    <xf numFmtId="38" fontId="3" fillId="0" borderId="4" xfId="16" applyFont="1" applyBorder="1" applyAlignment="1">
      <alignment horizontal="right" vertical="center"/>
    </xf>
    <xf numFmtId="38" fontId="3" fillId="0" borderId="0" xfId="16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2" borderId="8" xfId="0" applyFont="1" applyFill="1" applyBorder="1" applyAlignment="1">
      <alignment/>
    </xf>
    <xf numFmtId="38" fontId="1" fillId="2" borderId="0" xfId="16" applyFont="1" applyFill="1" applyBorder="1" applyAlignment="1">
      <alignment/>
    </xf>
    <xf numFmtId="38" fontId="1" fillId="2" borderId="9" xfId="16" applyFont="1" applyFill="1" applyBorder="1" applyAlignment="1">
      <alignment/>
    </xf>
    <xf numFmtId="38" fontId="1" fillId="2" borderId="10" xfId="16" applyFont="1" applyFill="1" applyBorder="1" applyAlignment="1">
      <alignment horizontal="left"/>
    </xf>
    <xf numFmtId="38" fontId="3" fillId="0" borderId="4" xfId="16" applyFont="1" applyBorder="1" applyAlignment="1">
      <alignment/>
    </xf>
    <xf numFmtId="38" fontId="1" fillId="0" borderId="4" xfId="16" applyFont="1" applyBorder="1" applyAlignment="1">
      <alignment horizontal="right"/>
    </xf>
    <xf numFmtId="0" fontId="3" fillId="2" borderId="2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38" fontId="3" fillId="2" borderId="2" xfId="16" applyFont="1" applyFill="1" applyBorder="1" applyAlignment="1">
      <alignment horizontal="distributed"/>
    </xf>
    <xf numFmtId="38" fontId="1" fillId="3" borderId="2" xfId="16" applyFont="1" applyFill="1" applyBorder="1" applyAlignment="1">
      <alignment horizontal="right" vertical="center"/>
    </xf>
    <xf numFmtId="38" fontId="3" fillId="3" borderId="2" xfId="16" applyFont="1" applyFill="1" applyBorder="1" applyAlignment="1">
      <alignment horizontal="right" vertical="center"/>
    </xf>
    <xf numFmtId="38" fontId="1" fillId="0" borderId="11" xfId="16" applyFont="1" applyFill="1" applyBorder="1" applyAlignment="1">
      <alignment/>
    </xf>
    <xf numFmtId="38" fontId="1" fillId="2" borderId="5" xfId="16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38" fontId="1" fillId="2" borderId="6" xfId="16" applyFont="1" applyFill="1" applyBorder="1" applyAlignment="1">
      <alignment horizontal="left" vertical="center"/>
    </xf>
    <xf numFmtId="38" fontId="1" fillId="2" borderId="8" xfId="16" applyFont="1" applyFill="1" applyBorder="1" applyAlignment="1">
      <alignment horizontal="left" vertical="center"/>
    </xf>
    <xf numFmtId="38" fontId="1" fillId="2" borderId="12" xfId="16" applyFont="1" applyFill="1" applyBorder="1" applyAlignment="1">
      <alignment horizontal="right"/>
    </xf>
    <xf numFmtId="38" fontId="1" fillId="2" borderId="13" xfId="16" applyFont="1" applyFill="1" applyBorder="1" applyAlignment="1">
      <alignment horizontal="right"/>
    </xf>
    <xf numFmtId="38" fontId="1" fillId="2" borderId="14" xfId="16" applyFont="1" applyFill="1" applyBorder="1" applyAlignment="1">
      <alignment horizontal="right"/>
    </xf>
    <xf numFmtId="38" fontId="1" fillId="2" borderId="9" xfId="16" applyFont="1" applyFill="1" applyBorder="1" applyAlignment="1">
      <alignment horizontal="right"/>
    </xf>
    <xf numFmtId="38" fontId="1" fillId="2" borderId="0" xfId="16" applyFont="1" applyFill="1" applyBorder="1" applyAlignment="1">
      <alignment horizontal="right"/>
    </xf>
    <xf numFmtId="38" fontId="1" fillId="2" borderId="10" xfId="16" applyFont="1" applyFill="1" applyBorder="1" applyAlignment="1">
      <alignment horizontal="right"/>
    </xf>
    <xf numFmtId="38" fontId="3" fillId="2" borderId="1" xfId="16" applyFont="1" applyFill="1" applyBorder="1" applyAlignment="1">
      <alignment horizontal="center"/>
    </xf>
    <xf numFmtId="38" fontId="3" fillId="2" borderId="7" xfId="16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distributed" vertical="center"/>
    </xf>
    <xf numFmtId="49" fontId="1" fillId="2" borderId="7" xfId="0" applyNumberFormat="1" applyFont="1" applyFill="1" applyBorder="1" applyAlignment="1">
      <alignment horizontal="distributed" vertical="center"/>
    </xf>
    <xf numFmtId="49" fontId="1" fillId="2" borderId="2" xfId="0" applyNumberFormat="1" applyFont="1" applyFill="1" applyBorder="1" applyAlignment="1">
      <alignment horizontal="distributed" vertical="center"/>
    </xf>
    <xf numFmtId="0" fontId="1" fillId="4" borderId="15" xfId="0" applyFont="1" applyFill="1" applyBorder="1" applyAlignment="1">
      <alignment horizontal="distributed" vertical="center"/>
    </xf>
    <xf numFmtId="0" fontId="1" fillId="4" borderId="11" xfId="0" applyFont="1" applyFill="1" applyBorder="1" applyAlignment="1">
      <alignment horizontal="distributed" vertical="center"/>
    </xf>
    <xf numFmtId="0" fontId="1" fillId="4" borderId="3" xfId="0" applyFont="1" applyFill="1" applyBorder="1" applyAlignment="1">
      <alignment horizontal="distributed" vertical="center"/>
    </xf>
    <xf numFmtId="0" fontId="1" fillId="4" borderId="1" xfId="0" applyFont="1" applyFill="1" applyBorder="1" applyAlignment="1">
      <alignment horizontal="distributed" vertical="center"/>
    </xf>
    <xf numFmtId="0" fontId="1" fillId="4" borderId="7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distributed" vertical="center"/>
    </xf>
    <xf numFmtId="0" fontId="1" fillId="4" borderId="15" xfId="0" applyFont="1" applyFill="1" applyBorder="1" applyAlignment="1">
      <alignment horizontal="distributed" vertical="center" wrapText="1"/>
    </xf>
    <xf numFmtId="0" fontId="1" fillId="4" borderId="11" xfId="0" applyFont="1" applyFill="1" applyBorder="1" applyAlignment="1">
      <alignment horizontal="distributed" vertical="center" wrapText="1"/>
    </xf>
    <xf numFmtId="0" fontId="1" fillId="4" borderId="3" xfId="0" applyFont="1" applyFill="1" applyBorder="1" applyAlignment="1">
      <alignment horizontal="distributed" vertical="center" wrapText="1"/>
    </xf>
    <xf numFmtId="0" fontId="1" fillId="4" borderId="4" xfId="0" applyFont="1" applyFill="1" applyBorder="1" applyAlignment="1">
      <alignment horizontal="distributed" vertical="center" wrapText="1"/>
    </xf>
    <xf numFmtId="0" fontId="1" fillId="4" borderId="2" xfId="0" applyFont="1" applyFill="1" applyBorder="1" applyAlignment="1">
      <alignment horizontal="distributed" vertical="center"/>
    </xf>
    <xf numFmtId="38" fontId="1" fillId="2" borderId="12" xfId="16" applyFont="1" applyFill="1" applyBorder="1" applyAlignment="1">
      <alignment horizontal="right" vertical="center"/>
    </xf>
    <xf numFmtId="38" fontId="1" fillId="2" borderId="13" xfId="16" applyFont="1" applyFill="1" applyBorder="1" applyAlignment="1">
      <alignment horizontal="right" vertical="center"/>
    </xf>
    <xf numFmtId="38" fontId="1" fillId="2" borderId="14" xfId="16" applyFont="1" applyFill="1" applyBorder="1" applyAlignment="1">
      <alignment horizontal="right" vertical="center"/>
    </xf>
    <xf numFmtId="38" fontId="1" fillId="2" borderId="9" xfId="16" applyFont="1" applyFill="1" applyBorder="1" applyAlignment="1">
      <alignment horizontal="right" vertical="center"/>
    </xf>
    <xf numFmtId="38" fontId="1" fillId="2" borderId="0" xfId="16" applyFont="1" applyFill="1" applyBorder="1" applyAlignment="1">
      <alignment horizontal="right" vertical="center"/>
    </xf>
    <xf numFmtId="38" fontId="1" fillId="2" borderId="10" xfId="16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4</xdr:col>
      <xdr:colOff>0</xdr:colOff>
      <xdr:row>6</xdr:row>
      <xdr:rowOff>19050</xdr:rowOff>
    </xdr:to>
    <xdr:sp>
      <xdr:nvSpPr>
        <xdr:cNvPr id="1" name="Line 5"/>
        <xdr:cNvSpPr>
          <a:spLocks/>
        </xdr:cNvSpPr>
      </xdr:nvSpPr>
      <xdr:spPr>
        <a:xfrm>
          <a:off x="209550" y="352425"/>
          <a:ext cx="9239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4</xdr:col>
      <xdr:colOff>0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9550" y="352425"/>
          <a:ext cx="11811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125" style="1" customWidth="1"/>
    <col min="4" max="4" width="8.00390625" style="1" customWidth="1"/>
    <col min="5" max="10" width="10.25390625" style="1" customWidth="1"/>
    <col min="11" max="11" width="7.00390625" style="1" customWidth="1"/>
    <col min="12" max="12" width="6.625" style="1" customWidth="1"/>
    <col min="13" max="13" width="7.75390625" style="1" bestFit="1" customWidth="1"/>
    <col min="14" max="14" width="6.75390625" style="1" bestFit="1" customWidth="1"/>
    <col min="15" max="16384" width="9.00390625" style="1" customWidth="1"/>
  </cols>
  <sheetData>
    <row r="1" spans="2:4" s="25" customFormat="1" ht="14.25" customHeight="1">
      <c r="B1" s="7" t="s">
        <v>81</v>
      </c>
      <c r="D1" s="7"/>
    </row>
    <row r="2" spans="2:12" ht="12" customHeight="1">
      <c r="B2" s="26"/>
      <c r="L2" s="1" t="s">
        <v>160</v>
      </c>
    </row>
    <row r="3" spans="2:15" ht="12" customHeight="1">
      <c r="B3" s="45" t="s">
        <v>162</v>
      </c>
      <c r="C3" s="46"/>
      <c r="D3" s="47"/>
      <c r="E3" s="67" t="s">
        <v>24</v>
      </c>
      <c r="F3" s="59" t="s">
        <v>55</v>
      </c>
      <c r="G3" s="60"/>
      <c r="H3" s="60"/>
      <c r="I3" s="60"/>
      <c r="J3" s="59" t="s">
        <v>59</v>
      </c>
      <c r="K3" s="60"/>
      <c r="L3" s="60"/>
      <c r="M3" s="60"/>
      <c r="N3" s="67"/>
      <c r="O3" s="56" t="s">
        <v>83</v>
      </c>
    </row>
    <row r="4" spans="2:15" ht="12" customHeight="1">
      <c r="B4" s="48"/>
      <c r="C4" s="49"/>
      <c r="D4" s="50"/>
      <c r="E4" s="67"/>
      <c r="F4" s="63" t="s">
        <v>25</v>
      </c>
      <c r="G4" s="61" t="s">
        <v>26</v>
      </c>
      <c r="H4" s="61"/>
      <c r="I4" s="61"/>
      <c r="J4" s="66" t="s">
        <v>27</v>
      </c>
      <c r="K4" s="66" t="s">
        <v>57</v>
      </c>
      <c r="L4" s="66" t="s">
        <v>58</v>
      </c>
      <c r="M4" s="66" t="s">
        <v>28</v>
      </c>
      <c r="N4" s="66" t="s">
        <v>66</v>
      </c>
      <c r="O4" s="57"/>
    </row>
    <row r="5" spans="2:15" ht="12" customHeight="1">
      <c r="B5" s="29"/>
      <c r="C5" s="28"/>
      <c r="D5" s="30"/>
      <c r="E5" s="67"/>
      <c r="F5" s="64"/>
      <c r="G5" s="56" t="s">
        <v>24</v>
      </c>
      <c r="H5" s="62" t="s">
        <v>56</v>
      </c>
      <c r="I5" s="62" t="s">
        <v>82</v>
      </c>
      <c r="J5" s="66"/>
      <c r="K5" s="66"/>
      <c r="L5" s="66"/>
      <c r="M5" s="66"/>
      <c r="N5" s="66"/>
      <c r="O5" s="57"/>
    </row>
    <row r="6" spans="2:15" ht="12" customHeight="1">
      <c r="B6" s="39" t="s">
        <v>159</v>
      </c>
      <c r="C6" s="43"/>
      <c r="D6" s="44"/>
      <c r="E6" s="67"/>
      <c r="F6" s="65"/>
      <c r="G6" s="58"/>
      <c r="H6" s="62"/>
      <c r="I6" s="62"/>
      <c r="J6" s="66"/>
      <c r="K6" s="66"/>
      <c r="L6" s="66"/>
      <c r="M6" s="66"/>
      <c r="N6" s="66"/>
      <c r="O6" s="58"/>
    </row>
    <row r="7" spans="2:15" ht="12" customHeight="1">
      <c r="B7" s="12"/>
      <c r="C7" s="13"/>
      <c r="D7" s="27"/>
      <c r="E7" s="4" t="s">
        <v>76</v>
      </c>
      <c r="F7" s="4" t="s">
        <v>76</v>
      </c>
      <c r="G7" s="4" t="s">
        <v>76</v>
      </c>
      <c r="H7" s="4" t="s">
        <v>76</v>
      </c>
      <c r="I7" s="4" t="s">
        <v>76</v>
      </c>
      <c r="J7" s="4" t="s">
        <v>76</v>
      </c>
      <c r="K7" s="4" t="s">
        <v>76</v>
      </c>
      <c r="L7" s="4" t="s">
        <v>76</v>
      </c>
      <c r="M7" s="4" t="s">
        <v>76</v>
      </c>
      <c r="N7" s="4" t="s">
        <v>76</v>
      </c>
      <c r="O7" s="32" t="s">
        <v>84</v>
      </c>
    </row>
    <row r="8" spans="2:15" s="18" customFormat="1" ht="12" customHeight="1">
      <c r="B8" s="51" t="s">
        <v>65</v>
      </c>
      <c r="C8" s="52"/>
      <c r="D8" s="35" t="s">
        <v>85</v>
      </c>
      <c r="E8" s="22">
        <v>135431</v>
      </c>
      <c r="F8" s="22" t="s">
        <v>131</v>
      </c>
      <c r="G8" s="22" t="s">
        <v>131</v>
      </c>
      <c r="H8" s="22" t="s">
        <v>131</v>
      </c>
      <c r="I8" s="22" t="s">
        <v>131</v>
      </c>
      <c r="J8" s="17">
        <v>71632</v>
      </c>
      <c r="K8" s="17">
        <v>44318</v>
      </c>
      <c r="L8" s="17">
        <v>9381</v>
      </c>
      <c r="M8" s="17">
        <v>10271</v>
      </c>
      <c r="N8" s="17">
        <v>9</v>
      </c>
      <c r="O8" s="22" t="s">
        <v>131</v>
      </c>
    </row>
    <row r="9" spans="2:15" s="18" customFormat="1" ht="12" customHeight="1">
      <c r="B9" s="51" t="s">
        <v>65</v>
      </c>
      <c r="C9" s="52"/>
      <c r="D9" s="35" t="s">
        <v>86</v>
      </c>
      <c r="E9" s="22">
        <f aca="true" t="shared" si="0" ref="E9:E94">SUM(F9:G9)</f>
        <v>130066</v>
      </c>
      <c r="F9" s="31">
        <v>84901</v>
      </c>
      <c r="G9" s="17">
        <f aca="true" t="shared" si="1" ref="G9:G94">SUM(H9:I9)</f>
        <v>45165</v>
      </c>
      <c r="H9" s="31">
        <v>29375</v>
      </c>
      <c r="I9" s="31">
        <v>15790</v>
      </c>
      <c r="J9" s="31">
        <v>77967</v>
      </c>
      <c r="K9" s="31">
        <v>38136</v>
      </c>
      <c r="L9" s="31">
        <v>7381</v>
      </c>
      <c r="M9" s="31">
        <v>4842</v>
      </c>
      <c r="N9" s="31">
        <v>1740</v>
      </c>
      <c r="O9" s="31">
        <v>852978</v>
      </c>
    </row>
    <row r="10" spans="2:15" s="23" customFormat="1" ht="12" customHeight="1">
      <c r="B10" s="51" t="s">
        <v>65</v>
      </c>
      <c r="C10" s="52"/>
      <c r="D10" s="35" t="s">
        <v>87</v>
      </c>
      <c r="E10" s="22">
        <f t="shared" si="0"/>
        <v>129890</v>
      </c>
      <c r="F10" s="22">
        <v>84408</v>
      </c>
      <c r="G10" s="17">
        <f t="shared" si="1"/>
        <v>45482</v>
      </c>
      <c r="H10" s="17">
        <v>32326</v>
      </c>
      <c r="I10" s="17">
        <v>13156</v>
      </c>
      <c r="J10" s="17">
        <v>82152</v>
      </c>
      <c r="K10" s="17">
        <v>36224</v>
      </c>
      <c r="L10" s="17">
        <v>6716</v>
      </c>
      <c r="M10" s="17">
        <v>4767</v>
      </c>
      <c r="N10" s="17">
        <v>31</v>
      </c>
      <c r="O10" s="31">
        <v>843685</v>
      </c>
    </row>
    <row r="11" spans="2:15" s="23" customFormat="1" ht="12" customHeight="1">
      <c r="B11" s="51" t="s">
        <v>65</v>
      </c>
      <c r="C11" s="52"/>
      <c r="D11" s="35" t="s">
        <v>88</v>
      </c>
      <c r="E11" s="22">
        <f t="shared" si="0"/>
        <v>129960</v>
      </c>
      <c r="F11" s="22">
        <v>84473</v>
      </c>
      <c r="G11" s="17">
        <f t="shared" si="1"/>
        <v>45487</v>
      </c>
      <c r="H11" s="17">
        <v>32450</v>
      </c>
      <c r="I11" s="17">
        <v>13037</v>
      </c>
      <c r="J11" s="17">
        <v>83963</v>
      </c>
      <c r="K11" s="17">
        <v>35178</v>
      </c>
      <c r="L11" s="17">
        <v>6258</v>
      </c>
      <c r="M11" s="17">
        <v>4465</v>
      </c>
      <c r="N11" s="17">
        <v>96</v>
      </c>
      <c r="O11" s="31">
        <v>841041</v>
      </c>
    </row>
    <row r="12" spans="2:15" s="6" customFormat="1" ht="12" customHeight="1">
      <c r="B12" s="51" t="s">
        <v>65</v>
      </c>
      <c r="C12" s="52"/>
      <c r="D12" s="33" t="s">
        <v>67</v>
      </c>
      <c r="E12" s="22">
        <f t="shared" si="0"/>
        <v>129781</v>
      </c>
      <c r="F12" s="22">
        <v>84754</v>
      </c>
      <c r="G12" s="17">
        <f t="shared" si="1"/>
        <v>45027</v>
      </c>
      <c r="H12" s="17">
        <v>31901</v>
      </c>
      <c r="I12" s="17">
        <v>13126</v>
      </c>
      <c r="J12" s="17">
        <v>85009</v>
      </c>
      <c r="K12" s="17">
        <v>35357</v>
      </c>
      <c r="L12" s="17">
        <v>5546</v>
      </c>
      <c r="M12" s="17">
        <v>3854</v>
      </c>
      <c r="N12" s="17">
        <v>15</v>
      </c>
      <c r="O12" s="31">
        <v>835286</v>
      </c>
    </row>
    <row r="13" spans="2:15" ht="12" customHeight="1">
      <c r="B13" s="2"/>
      <c r="C13" s="54" t="s">
        <v>0</v>
      </c>
      <c r="D13" s="55"/>
      <c r="E13" s="20">
        <f t="shared" si="0"/>
        <v>446</v>
      </c>
      <c r="F13" s="20">
        <v>232</v>
      </c>
      <c r="G13" s="9">
        <f t="shared" si="1"/>
        <v>214</v>
      </c>
      <c r="H13" s="9">
        <v>145</v>
      </c>
      <c r="I13" s="9">
        <v>69</v>
      </c>
      <c r="J13" s="9">
        <v>210</v>
      </c>
      <c r="K13" s="9">
        <v>128</v>
      </c>
      <c r="L13" s="9">
        <v>62</v>
      </c>
      <c r="M13" s="9">
        <v>46</v>
      </c>
      <c r="N13" s="9" t="s">
        <v>77</v>
      </c>
      <c r="O13" s="21">
        <v>2872</v>
      </c>
    </row>
    <row r="14" spans="2:15" ht="12" customHeight="1">
      <c r="B14" s="2"/>
      <c r="C14" s="54" t="s">
        <v>60</v>
      </c>
      <c r="D14" s="55"/>
      <c r="E14" s="20">
        <f t="shared" si="0"/>
        <v>2474</v>
      </c>
      <c r="F14" s="20">
        <v>1241</v>
      </c>
      <c r="G14" s="9">
        <f t="shared" si="1"/>
        <v>1233</v>
      </c>
      <c r="H14" s="9">
        <v>886</v>
      </c>
      <c r="I14" s="9">
        <v>347</v>
      </c>
      <c r="J14" s="9">
        <v>1696</v>
      </c>
      <c r="K14" s="9">
        <v>587</v>
      </c>
      <c r="L14" s="9">
        <v>80</v>
      </c>
      <c r="M14" s="9">
        <v>111</v>
      </c>
      <c r="N14" s="9" t="s">
        <v>77</v>
      </c>
      <c r="O14" s="21">
        <v>15838</v>
      </c>
    </row>
    <row r="15" spans="2:15" ht="12" customHeight="1">
      <c r="B15" s="11"/>
      <c r="C15" s="54" t="s">
        <v>1</v>
      </c>
      <c r="D15" s="55"/>
      <c r="E15" s="20">
        <f t="shared" si="0"/>
        <v>921</v>
      </c>
      <c r="F15" s="20">
        <v>420</v>
      </c>
      <c r="G15" s="9">
        <f t="shared" si="1"/>
        <v>501</v>
      </c>
      <c r="H15" s="9">
        <v>308</v>
      </c>
      <c r="I15" s="9">
        <v>193</v>
      </c>
      <c r="J15" s="9">
        <v>640</v>
      </c>
      <c r="K15" s="9">
        <v>186</v>
      </c>
      <c r="L15" s="9">
        <v>40</v>
      </c>
      <c r="M15" s="9">
        <v>55</v>
      </c>
      <c r="N15" s="9" t="s">
        <v>77</v>
      </c>
      <c r="O15" s="21">
        <v>6075</v>
      </c>
    </row>
    <row r="16" spans="2:15" ht="12" customHeight="1">
      <c r="B16" s="11"/>
      <c r="C16" s="54" t="s">
        <v>61</v>
      </c>
      <c r="D16" s="55"/>
      <c r="E16" s="20">
        <f t="shared" si="0"/>
        <v>1526</v>
      </c>
      <c r="F16" s="20">
        <v>1098</v>
      </c>
      <c r="G16" s="9">
        <f t="shared" si="1"/>
        <v>428</v>
      </c>
      <c r="H16" s="9">
        <v>303</v>
      </c>
      <c r="I16" s="9">
        <v>125</v>
      </c>
      <c r="J16" s="9">
        <v>951</v>
      </c>
      <c r="K16" s="9">
        <v>455</v>
      </c>
      <c r="L16" s="9">
        <v>69</v>
      </c>
      <c r="M16" s="9">
        <v>51</v>
      </c>
      <c r="N16" s="9" t="s">
        <v>77</v>
      </c>
      <c r="O16" s="21">
        <v>10380</v>
      </c>
    </row>
    <row r="17" spans="2:15" ht="12" customHeight="1">
      <c r="B17" s="11"/>
      <c r="C17" s="54" t="s">
        <v>2</v>
      </c>
      <c r="D17" s="55"/>
      <c r="E17" s="20">
        <f t="shared" si="0"/>
        <v>2645</v>
      </c>
      <c r="F17" s="20">
        <v>1695</v>
      </c>
      <c r="G17" s="9">
        <f t="shared" si="1"/>
        <v>950</v>
      </c>
      <c r="H17" s="9">
        <v>695</v>
      </c>
      <c r="I17" s="9">
        <v>255</v>
      </c>
      <c r="J17" s="9">
        <v>1449</v>
      </c>
      <c r="K17" s="9">
        <v>1013</v>
      </c>
      <c r="L17" s="9">
        <v>88</v>
      </c>
      <c r="M17" s="9">
        <v>94</v>
      </c>
      <c r="N17" s="9">
        <v>1</v>
      </c>
      <c r="O17" s="21">
        <v>17261</v>
      </c>
    </row>
    <row r="18" spans="2:15" s="6" customFormat="1" ht="12" customHeight="1">
      <c r="B18" s="11"/>
      <c r="C18" s="40" t="s">
        <v>3</v>
      </c>
      <c r="D18" s="53"/>
      <c r="E18" s="22">
        <f t="shared" si="0"/>
        <v>14447</v>
      </c>
      <c r="F18" s="22">
        <f>SUM(F19:F30)</f>
        <v>9765</v>
      </c>
      <c r="G18" s="17">
        <f t="shared" si="1"/>
        <v>4682</v>
      </c>
      <c r="H18" s="22">
        <f aca="true" t="shared" si="2" ref="H18:O18">SUM(H19:H35)</f>
        <v>3447</v>
      </c>
      <c r="I18" s="22">
        <f t="shared" si="2"/>
        <v>1235</v>
      </c>
      <c r="J18" s="22">
        <f t="shared" si="2"/>
        <v>12523</v>
      </c>
      <c r="K18" s="22">
        <f t="shared" si="2"/>
        <v>4576</v>
      </c>
      <c r="L18" s="22">
        <f t="shared" si="2"/>
        <v>604</v>
      </c>
      <c r="M18" s="22">
        <f t="shared" si="2"/>
        <v>331</v>
      </c>
      <c r="N18" s="22">
        <f t="shared" si="2"/>
        <v>1</v>
      </c>
      <c r="O18" s="22">
        <f t="shared" si="2"/>
        <v>121407</v>
      </c>
    </row>
    <row r="19" spans="2:15" ht="12" customHeight="1">
      <c r="B19" s="11"/>
      <c r="C19" s="15"/>
      <c r="D19" s="5" t="s">
        <v>132</v>
      </c>
      <c r="E19" s="20">
        <f t="shared" si="0"/>
        <v>552</v>
      </c>
      <c r="F19" s="20">
        <v>359</v>
      </c>
      <c r="G19" s="9">
        <f t="shared" si="1"/>
        <v>193</v>
      </c>
      <c r="H19" s="9">
        <v>166</v>
      </c>
      <c r="I19" s="9">
        <v>27</v>
      </c>
      <c r="J19" s="9">
        <v>456</v>
      </c>
      <c r="K19" s="9">
        <v>80</v>
      </c>
      <c r="L19" s="9">
        <v>9</v>
      </c>
      <c r="M19" s="9">
        <v>7</v>
      </c>
      <c r="N19" s="9" t="s">
        <v>77</v>
      </c>
      <c r="O19" s="21">
        <v>3835</v>
      </c>
    </row>
    <row r="20" spans="2:15" ht="12" customHeight="1">
      <c r="B20" s="11"/>
      <c r="C20" s="15"/>
      <c r="D20" s="5" t="s">
        <v>133</v>
      </c>
      <c r="E20" s="20">
        <f t="shared" si="0"/>
        <v>693</v>
      </c>
      <c r="F20" s="20">
        <v>494</v>
      </c>
      <c r="G20" s="9">
        <f t="shared" si="1"/>
        <v>199</v>
      </c>
      <c r="H20" s="9">
        <v>168</v>
      </c>
      <c r="I20" s="9">
        <v>31</v>
      </c>
      <c r="J20" s="9">
        <v>480</v>
      </c>
      <c r="K20" s="9">
        <v>173</v>
      </c>
      <c r="L20" s="9">
        <v>32</v>
      </c>
      <c r="M20" s="9">
        <v>8</v>
      </c>
      <c r="N20" s="9" t="s">
        <v>77</v>
      </c>
      <c r="O20" s="21">
        <v>4624</v>
      </c>
    </row>
    <row r="21" spans="2:15" ht="12" customHeight="1">
      <c r="B21" s="11"/>
      <c r="C21" s="15"/>
      <c r="D21" s="5" t="s">
        <v>134</v>
      </c>
      <c r="E21" s="20">
        <f t="shared" si="0"/>
        <v>1039</v>
      </c>
      <c r="F21" s="20">
        <v>673</v>
      </c>
      <c r="G21" s="9">
        <f t="shared" si="1"/>
        <v>366</v>
      </c>
      <c r="H21" s="9">
        <v>266</v>
      </c>
      <c r="I21" s="9">
        <v>100</v>
      </c>
      <c r="J21" s="9">
        <v>676</v>
      </c>
      <c r="K21" s="9">
        <v>315</v>
      </c>
      <c r="L21" s="9">
        <v>27</v>
      </c>
      <c r="M21" s="9">
        <v>21</v>
      </c>
      <c r="N21" s="9" t="s">
        <v>77</v>
      </c>
      <c r="O21" s="21">
        <v>7287</v>
      </c>
    </row>
    <row r="22" spans="2:15" ht="12" customHeight="1">
      <c r="B22" s="11"/>
      <c r="C22" s="15"/>
      <c r="D22" s="5" t="s">
        <v>29</v>
      </c>
      <c r="E22" s="20">
        <f t="shared" si="0"/>
        <v>1068</v>
      </c>
      <c r="F22" s="20">
        <v>788</v>
      </c>
      <c r="G22" s="9">
        <f t="shared" si="1"/>
        <v>280</v>
      </c>
      <c r="H22" s="9">
        <v>204</v>
      </c>
      <c r="I22" s="9">
        <v>76</v>
      </c>
      <c r="J22" s="9">
        <v>601</v>
      </c>
      <c r="K22" s="9">
        <v>389</v>
      </c>
      <c r="L22" s="9">
        <v>62</v>
      </c>
      <c r="M22" s="9">
        <v>16</v>
      </c>
      <c r="N22" s="9" t="s">
        <v>77</v>
      </c>
      <c r="O22" s="21">
        <v>7374</v>
      </c>
    </row>
    <row r="23" spans="2:15" ht="12" customHeight="1">
      <c r="B23" s="11"/>
      <c r="C23" s="15"/>
      <c r="D23" s="5" t="s">
        <v>89</v>
      </c>
      <c r="E23" s="20">
        <f t="shared" si="0"/>
        <v>1007</v>
      </c>
      <c r="F23" s="20">
        <v>806</v>
      </c>
      <c r="G23" s="9">
        <f t="shared" si="1"/>
        <v>201</v>
      </c>
      <c r="H23" s="9">
        <v>171</v>
      </c>
      <c r="I23" s="9">
        <v>30</v>
      </c>
      <c r="J23" s="9">
        <v>682</v>
      </c>
      <c r="K23" s="9">
        <v>274</v>
      </c>
      <c r="L23" s="9">
        <v>50</v>
      </c>
      <c r="M23" s="9">
        <v>1</v>
      </c>
      <c r="N23" s="9" t="s">
        <v>77</v>
      </c>
      <c r="O23" s="21">
        <v>6759</v>
      </c>
    </row>
    <row r="24" spans="2:15" ht="12" customHeight="1">
      <c r="B24" s="11"/>
      <c r="C24" s="15"/>
      <c r="D24" s="5" t="s">
        <v>90</v>
      </c>
      <c r="E24" s="20">
        <f t="shared" si="0"/>
        <v>1023</v>
      </c>
      <c r="F24" s="20">
        <v>725</v>
      </c>
      <c r="G24" s="9">
        <f t="shared" si="1"/>
        <v>298</v>
      </c>
      <c r="H24" s="9">
        <v>230</v>
      </c>
      <c r="I24" s="9">
        <v>68</v>
      </c>
      <c r="J24" s="9">
        <v>656</v>
      </c>
      <c r="K24" s="9">
        <v>294</v>
      </c>
      <c r="L24" s="9">
        <v>51</v>
      </c>
      <c r="M24" s="9">
        <v>22</v>
      </c>
      <c r="N24" s="9" t="s">
        <v>77</v>
      </c>
      <c r="O24" s="21">
        <v>6635</v>
      </c>
    </row>
    <row r="25" spans="2:15" ht="12" customHeight="1">
      <c r="B25" s="11"/>
      <c r="C25" s="15"/>
      <c r="D25" s="5" t="s">
        <v>30</v>
      </c>
      <c r="E25" s="20">
        <f t="shared" si="0"/>
        <v>1786</v>
      </c>
      <c r="F25" s="20">
        <v>1476</v>
      </c>
      <c r="G25" s="9">
        <f t="shared" si="1"/>
        <v>310</v>
      </c>
      <c r="H25" s="9">
        <v>238</v>
      </c>
      <c r="I25" s="9">
        <v>72</v>
      </c>
      <c r="J25" s="9">
        <v>1265</v>
      </c>
      <c r="K25" s="9">
        <v>419</v>
      </c>
      <c r="L25" s="9">
        <v>65</v>
      </c>
      <c r="M25" s="9">
        <v>37</v>
      </c>
      <c r="N25" s="9" t="s">
        <v>77</v>
      </c>
      <c r="O25" s="21">
        <v>11981</v>
      </c>
    </row>
    <row r="26" spans="2:15" ht="12" customHeight="1">
      <c r="B26" s="11"/>
      <c r="C26" s="15"/>
      <c r="D26" s="5" t="s">
        <v>135</v>
      </c>
      <c r="E26" s="20">
        <f t="shared" si="0"/>
        <v>884</v>
      </c>
      <c r="F26" s="20">
        <v>731</v>
      </c>
      <c r="G26" s="9">
        <f t="shared" si="1"/>
        <v>153</v>
      </c>
      <c r="H26" s="9">
        <v>117</v>
      </c>
      <c r="I26" s="9">
        <v>36</v>
      </c>
      <c r="J26" s="9">
        <v>601</v>
      </c>
      <c r="K26" s="9">
        <v>261</v>
      </c>
      <c r="L26" s="9">
        <v>13</v>
      </c>
      <c r="M26" s="9">
        <v>9</v>
      </c>
      <c r="N26" s="9" t="s">
        <v>77</v>
      </c>
      <c r="O26" s="21">
        <v>5971</v>
      </c>
    </row>
    <row r="27" spans="2:15" ht="12" customHeight="1">
      <c r="B27" s="11"/>
      <c r="C27" s="15"/>
      <c r="D27" s="5" t="s">
        <v>136</v>
      </c>
      <c r="E27" s="20">
        <f t="shared" si="0"/>
        <v>1166</v>
      </c>
      <c r="F27" s="20">
        <v>870</v>
      </c>
      <c r="G27" s="9">
        <f t="shared" si="1"/>
        <v>296</v>
      </c>
      <c r="H27" s="9">
        <v>212</v>
      </c>
      <c r="I27" s="9">
        <v>84</v>
      </c>
      <c r="J27" s="9">
        <v>761</v>
      </c>
      <c r="K27" s="9">
        <v>349</v>
      </c>
      <c r="L27" s="9">
        <v>43</v>
      </c>
      <c r="M27" s="9">
        <v>13</v>
      </c>
      <c r="N27" s="9" t="s">
        <v>77</v>
      </c>
      <c r="O27" s="21">
        <v>8019</v>
      </c>
    </row>
    <row r="28" spans="2:15" ht="12" customHeight="1">
      <c r="B28" s="11"/>
      <c r="C28" s="15"/>
      <c r="D28" s="5" t="s">
        <v>91</v>
      </c>
      <c r="E28" s="20">
        <f t="shared" si="0"/>
        <v>1277</v>
      </c>
      <c r="F28" s="20">
        <v>919</v>
      </c>
      <c r="G28" s="9">
        <f t="shared" si="1"/>
        <v>358</v>
      </c>
      <c r="H28" s="9">
        <v>269</v>
      </c>
      <c r="I28" s="9">
        <v>89</v>
      </c>
      <c r="J28" s="9">
        <v>840</v>
      </c>
      <c r="K28" s="9">
        <v>377</v>
      </c>
      <c r="L28" s="9">
        <v>37</v>
      </c>
      <c r="M28" s="9">
        <v>22</v>
      </c>
      <c r="N28" s="9">
        <v>1</v>
      </c>
      <c r="O28" s="21">
        <v>8728</v>
      </c>
    </row>
    <row r="29" spans="2:15" ht="12" customHeight="1">
      <c r="B29" s="11"/>
      <c r="C29" s="15"/>
      <c r="D29" s="5" t="s">
        <v>92</v>
      </c>
      <c r="E29" s="20">
        <f t="shared" si="0"/>
        <v>1418</v>
      </c>
      <c r="F29" s="20">
        <v>1169</v>
      </c>
      <c r="G29" s="9">
        <f t="shared" si="1"/>
        <v>249</v>
      </c>
      <c r="H29" s="9">
        <v>153</v>
      </c>
      <c r="I29" s="9">
        <v>96</v>
      </c>
      <c r="J29" s="9">
        <v>950</v>
      </c>
      <c r="K29" s="9">
        <v>401</v>
      </c>
      <c r="L29" s="9">
        <v>35</v>
      </c>
      <c r="M29" s="9">
        <v>32</v>
      </c>
      <c r="N29" s="9" t="s">
        <v>78</v>
      </c>
      <c r="O29" s="21">
        <v>9756</v>
      </c>
    </row>
    <row r="30" spans="2:15" ht="12" customHeight="1">
      <c r="B30" s="11"/>
      <c r="C30" s="15"/>
      <c r="D30" s="5" t="s">
        <v>31</v>
      </c>
      <c r="E30" s="20">
        <f t="shared" si="0"/>
        <v>1028</v>
      </c>
      <c r="F30" s="20">
        <v>755</v>
      </c>
      <c r="G30" s="9">
        <f t="shared" si="1"/>
        <v>273</v>
      </c>
      <c r="H30" s="9">
        <v>172</v>
      </c>
      <c r="I30" s="9">
        <v>101</v>
      </c>
      <c r="J30" s="9">
        <v>707</v>
      </c>
      <c r="K30" s="9">
        <v>247</v>
      </c>
      <c r="L30" s="9">
        <v>40</v>
      </c>
      <c r="M30" s="9">
        <v>34</v>
      </c>
      <c r="N30" s="9" t="s">
        <v>78</v>
      </c>
      <c r="O30" s="21">
        <v>6582</v>
      </c>
    </row>
    <row r="31" spans="2:15" ht="12" customHeight="1">
      <c r="B31" s="11"/>
      <c r="C31" s="16"/>
      <c r="D31" s="3" t="s">
        <v>32</v>
      </c>
      <c r="E31" s="20">
        <f t="shared" si="0"/>
        <v>1171</v>
      </c>
      <c r="F31" s="8">
        <v>959</v>
      </c>
      <c r="G31" s="9">
        <f t="shared" si="1"/>
        <v>212</v>
      </c>
      <c r="H31" s="9">
        <v>168</v>
      </c>
      <c r="I31" s="9">
        <v>44</v>
      </c>
      <c r="J31" s="9">
        <v>934</v>
      </c>
      <c r="K31" s="9">
        <v>202</v>
      </c>
      <c r="L31" s="9">
        <v>20</v>
      </c>
      <c r="M31" s="9">
        <v>15</v>
      </c>
      <c r="N31" s="9" t="s">
        <v>78</v>
      </c>
      <c r="O31" s="21">
        <v>7924</v>
      </c>
    </row>
    <row r="32" spans="2:15" s="6" customFormat="1" ht="12" customHeight="1">
      <c r="B32" s="11"/>
      <c r="C32" s="16"/>
      <c r="D32" s="3" t="s">
        <v>33</v>
      </c>
      <c r="E32" s="20">
        <f t="shared" si="0"/>
        <v>1227</v>
      </c>
      <c r="F32" s="21">
        <v>933</v>
      </c>
      <c r="G32" s="9">
        <f t="shared" si="1"/>
        <v>294</v>
      </c>
      <c r="H32" s="9">
        <v>209</v>
      </c>
      <c r="I32" s="9">
        <v>85</v>
      </c>
      <c r="J32" s="9">
        <v>879</v>
      </c>
      <c r="K32" s="9">
        <v>278</v>
      </c>
      <c r="L32" s="9">
        <v>45</v>
      </c>
      <c r="M32" s="9">
        <v>25</v>
      </c>
      <c r="N32" s="9" t="s">
        <v>78</v>
      </c>
      <c r="O32" s="21">
        <v>8299</v>
      </c>
    </row>
    <row r="33" spans="2:15" ht="12" customHeight="1">
      <c r="B33" s="11"/>
      <c r="C33" s="16"/>
      <c r="D33" s="3" t="s">
        <v>34</v>
      </c>
      <c r="E33" s="20">
        <f t="shared" si="0"/>
        <v>1270</v>
      </c>
      <c r="F33" s="21">
        <v>1022</v>
      </c>
      <c r="G33" s="9">
        <f t="shared" si="1"/>
        <v>248</v>
      </c>
      <c r="H33" s="9">
        <v>174</v>
      </c>
      <c r="I33" s="9">
        <v>74</v>
      </c>
      <c r="J33" s="9">
        <v>962</v>
      </c>
      <c r="K33" s="9">
        <v>283</v>
      </c>
      <c r="L33" s="9">
        <v>12</v>
      </c>
      <c r="M33" s="9">
        <v>13</v>
      </c>
      <c r="N33" s="9" t="s">
        <v>78</v>
      </c>
      <c r="O33" s="21">
        <v>8426</v>
      </c>
    </row>
    <row r="34" spans="2:15" s="6" customFormat="1" ht="12" customHeight="1">
      <c r="B34" s="11"/>
      <c r="C34" s="16"/>
      <c r="D34" s="3" t="s">
        <v>35</v>
      </c>
      <c r="E34" s="20">
        <f t="shared" si="0"/>
        <v>783</v>
      </c>
      <c r="F34" s="8">
        <v>437</v>
      </c>
      <c r="G34" s="9">
        <f t="shared" si="1"/>
        <v>346</v>
      </c>
      <c r="H34" s="20">
        <v>272</v>
      </c>
      <c r="I34" s="20">
        <v>74</v>
      </c>
      <c r="J34" s="20">
        <v>600</v>
      </c>
      <c r="K34" s="20">
        <v>134</v>
      </c>
      <c r="L34" s="20">
        <v>26</v>
      </c>
      <c r="M34" s="20">
        <v>23</v>
      </c>
      <c r="N34" s="10" t="s">
        <v>78</v>
      </c>
      <c r="O34" s="21">
        <v>5003</v>
      </c>
    </row>
    <row r="35" spans="2:15" ht="12" customHeight="1">
      <c r="B35" s="11"/>
      <c r="C35" s="16"/>
      <c r="D35" s="3" t="s">
        <v>4</v>
      </c>
      <c r="E35" s="20">
        <f t="shared" si="0"/>
        <v>643</v>
      </c>
      <c r="F35" s="8">
        <v>237</v>
      </c>
      <c r="G35" s="9">
        <f t="shared" si="1"/>
        <v>406</v>
      </c>
      <c r="H35" s="9">
        <v>258</v>
      </c>
      <c r="I35" s="9">
        <v>148</v>
      </c>
      <c r="J35" s="9">
        <v>473</v>
      </c>
      <c r="K35" s="9">
        <v>100</v>
      </c>
      <c r="L35" s="9">
        <v>37</v>
      </c>
      <c r="M35" s="9">
        <v>33</v>
      </c>
      <c r="N35" s="10" t="s">
        <v>78</v>
      </c>
      <c r="O35" s="21">
        <v>4204</v>
      </c>
    </row>
    <row r="36" spans="2:15" ht="12" customHeight="1">
      <c r="B36" s="11"/>
      <c r="C36" s="40" t="s">
        <v>36</v>
      </c>
      <c r="D36" s="53"/>
      <c r="E36" s="22">
        <f t="shared" si="0"/>
        <v>11842</v>
      </c>
      <c r="F36" s="22">
        <f>SUM(F37:F58)</f>
        <v>7969</v>
      </c>
      <c r="G36" s="17">
        <f t="shared" si="1"/>
        <v>3873</v>
      </c>
      <c r="H36" s="22">
        <f aca="true" t="shared" si="3" ref="H36:O36">SUM(H37:H58)</f>
        <v>2820</v>
      </c>
      <c r="I36" s="22">
        <f t="shared" si="3"/>
        <v>1053</v>
      </c>
      <c r="J36" s="22">
        <f t="shared" si="3"/>
        <v>8270</v>
      </c>
      <c r="K36" s="22">
        <f t="shared" si="3"/>
        <v>2895</v>
      </c>
      <c r="L36" s="22">
        <f t="shared" si="3"/>
        <v>330</v>
      </c>
      <c r="M36" s="22">
        <f t="shared" si="3"/>
        <v>341</v>
      </c>
      <c r="N36" s="22">
        <f t="shared" si="3"/>
        <v>6</v>
      </c>
      <c r="O36" s="22">
        <f t="shared" si="3"/>
        <v>76133</v>
      </c>
    </row>
    <row r="37" spans="2:15" s="6" customFormat="1" ht="12" customHeight="1">
      <c r="B37" s="11"/>
      <c r="C37" s="19"/>
      <c r="D37" s="3" t="s">
        <v>62</v>
      </c>
      <c r="E37" s="20">
        <f t="shared" si="0"/>
        <v>349</v>
      </c>
      <c r="F37" s="20">
        <v>186</v>
      </c>
      <c r="G37" s="9">
        <f t="shared" si="1"/>
        <v>163</v>
      </c>
      <c r="H37" s="9">
        <v>98</v>
      </c>
      <c r="I37" s="9">
        <v>65</v>
      </c>
      <c r="J37" s="9">
        <v>225</v>
      </c>
      <c r="K37" s="9">
        <v>73</v>
      </c>
      <c r="L37" s="9">
        <v>18</v>
      </c>
      <c r="M37" s="9">
        <v>33</v>
      </c>
      <c r="N37" s="10" t="s">
        <v>77</v>
      </c>
      <c r="O37" s="21">
        <v>2137</v>
      </c>
    </row>
    <row r="38" spans="2:15" ht="12" customHeight="1">
      <c r="B38" s="11"/>
      <c r="C38" s="19"/>
      <c r="D38" s="3" t="s">
        <v>93</v>
      </c>
      <c r="E38" s="20">
        <f t="shared" si="0"/>
        <v>400</v>
      </c>
      <c r="F38" s="20">
        <v>252</v>
      </c>
      <c r="G38" s="9">
        <f t="shared" si="1"/>
        <v>148</v>
      </c>
      <c r="H38" s="9">
        <v>60</v>
      </c>
      <c r="I38" s="9">
        <v>88</v>
      </c>
      <c r="J38" s="9">
        <v>262</v>
      </c>
      <c r="K38" s="9">
        <v>106</v>
      </c>
      <c r="L38" s="9">
        <v>11</v>
      </c>
      <c r="M38" s="9">
        <v>21</v>
      </c>
      <c r="N38" s="10" t="s">
        <v>77</v>
      </c>
      <c r="O38" s="21">
        <v>2670</v>
      </c>
    </row>
    <row r="39" spans="2:15" ht="12" customHeight="1">
      <c r="B39" s="11"/>
      <c r="C39" s="15"/>
      <c r="D39" s="3" t="s">
        <v>94</v>
      </c>
      <c r="E39" s="20">
        <f t="shared" si="0"/>
        <v>511</v>
      </c>
      <c r="F39" s="20">
        <v>386</v>
      </c>
      <c r="G39" s="9">
        <f t="shared" si="1"/>
        <v>125</v>
      </c>
      <c r="H39" s="9">
        <v>71</v>
      </c>
      <c r="I39" s="9">
        <v>54</v>
      </c>
      <c r="J39" s="9">
        <v>323</v>
      </c>
      <c r="K39" s="9">
        <v>147</v>
      </c>
      <c r="L39" s="9">
        <v>13</v>
      </c>
      <c r="M39" s="9">
        <v>28</v>
      </c>
      <c r="N39" s="10" t="s">
        <v>77</v>
      </c>
      <c r="O39" s="21">
        <v>3301</v>
      </c>
    </row>
    <row r="40" spans="2:15" ht="12" customHeight="1">
      <c r="B40" s="11"/>
      <c r="C40" s="15"/>
      <c r="D40" s="3" t="s">
        <v>95</v>
      </c>
      <c r="E40" s="20">
        <f t="shared" si="0"/>
        <v>588</v>
      </c>
      <c r="F40" s="20">
        <v>432</v>
      </c>
      <c r="G40" s="9">
        <f t="shared" si="1"/>
        <v>156</v>
      </c>
      <c r="H40" s="9">
        <v>126</v>
      </c>
      <c r="I40" s="9">
        <v>30</v>
      </c>
      <c r="J40" s="9">
        <v>391</v>
      </c>
      <c r="K40" s="9">
        <v>168</v>
      </c>
      <c r="L40" s="9">
        <v>21</v>
      </c>
      <c r="M40" s="9">
        <v>8</v>
      </c>
      <c r="N40" s="10" t="s">
        <v>77</v>
      </c>
      <c r="O40" s="21">
        <v>3889</v>
      </c>
    </row>
    <row r="41" spans="2:15" s="6" customFormat="1" ht="12" customHeight="1">
      <c r="B41" s="11"/>
      <c r="C41" s="15"/>
      <c r="D41" s="3" t="s">
        <v>96</v>
      </c>
      <c r="E41" s="20">
        <f t="shared" si="0"/>
        <v>511</v>
      </c>
      <c r="F41" s="20">
        <v>317</v>
      </c>
      <c r="G41" s="9">
        <f t="shared" si="1"/>
        <v>194</v>
      </c>
      <c r="H41" s="20">
        <v>160</v>
      </c>
      <c r="I41" s="20">
        <v>34</v>
      </c>
      <c r="J41" s="20">
        <v>331</v>
      </c>
      <c r="K41" s="20">
        <v>144</v>
      </c>
      <c r="L41" s="20">
        <v>15</v>
      </c>
      <c r="M41" s="20">
        <v>21</v>
      </c>
      <c r="N41" s="20" t="s">
        <v>77</v>
      </c>
      <c r="O41" s="21">
        <v>3417</v>
      </c>
    </row>
    <row r="42" spans="2:15" s="6" customFormat="1" ht="12" customHeight="1">
      <c r="B42" s="11"/>
      <c r="C42" s="15"/>
      <c r="D42" s="3" t="s">
        <v>137</v>
      </c>
      <c r="E42" s="20">
        <f t="shared" si="0"/>
        <v>551</v>
      </c>
      <c r="F42" s="20">
        <v>349</v>
      </c>
      <c r="G42" s="9">
        <f t="shared" si="1"/>
        <v>202</v>
      </c>
      <c r="H42" s="20">
        <v>175</v>
      </c>
      <c r="I42" s="20">
        <v>27</v>
      </c>
      <c r="J42" s="20">
        <v>336</v>
      </c>
      <c r="K42" s="20">
        <v>195</v>
      </c>
      <c r="L42" s="20">
        <v>6</v>
      </c>
      <c r="M42" s="20">
        <v>9</v>
      </c>
      <c r="N42" s="20">
        <v>5</v>
      </c>
      <c r="O42" s="21">
        <v>3459</v>
      </c>
    </row>
    <row r="43" spans="2:15" s="6" customFormat="1" ht="12" customHeight="1">
      <c r="B43" s="11"/>
      <c r="C43" s="15"/>
      <c r="D43" s="3" t="s">
        <v>138</v>
      </c>
      <c r="E43" s="20">
        <f t="shared" si="0"/>
        <v>435</v>
      </c>
      <c r="F43" s="20">
        <v>270</v>
      </c>
      <c r="G43" s="9">
        <f t="shared" si="1"/>
        <v>165</v>
      </c>
      <c r="H43" s="20">
        <v>98</v>
      </c>
      <c r="I43" s="20">
        <v>67</v>
      </c>
      <c r="J43" s="20">
        <v>307</v>
      </c>
      <c r="K43" s="20">
        <v>102</v>
      </c>
      <c r="L43" s="20">
        <v>9</v>
      </c>
      <c r="M43" s="20">
        <v>17</v>
      </c>
      <c r="N43" s="20" t="s">
        <v>157</v>
      </c>
      <c r="O43" s="21">
        <v>2857</v>
      </c>
    </row>
    <row r="44" spans="2:15" s="6" customFormat="1" ht="12" customHeight="1">
      <c r="B44" s="11"/>
      <c r="C44" s="15"/>
      <c r="D44" s="3" t="s">
        <v>97</v>
      </c>
      <c r="E44" s="20">
        <f t="shared" si="0"/>
        <v>555</v>
      </c>
      <c r="F44" s="20">
        <v>356</v>
      </c>
      <c r="G44" s="9">
        <f t="shared" si="1"/>
        <v>199</v>
      </c>
      <c r="H44" s="20">
        <v>170</v>
      </c>
      <c r="I44" s="20">
        <v>29</v>
      </c>
      <c r="J44" s="20">
        <v>374</v>
      </c>
      <c r="K44" s="20">
        <v>151</v>
      </c>
      <c r="L44" s="20">
        <v>19</v>
      </c>
      <c r="M44" s="20">
        <v>10</v>
      </c>
      <c r="N44" s="20">
        <v>1</v>
      </c>
      <c r="O44" s="21">
        <v>3488</v>
      </c>
    </row>
    <row r="45" spans="2:15" ht="12" customHeight="1">
      <c r="B45" s="11"/>
      <c r="C45" s="15"/>
      <c r="D45" s="3" t="s">
        <v>98</v>
      </c>
      <c r="E45" s="20">
        <f t="shared" si="0"/>
        <v>528</v>
      </c>
      <c r="F45" s="20">
        <v>329</v>
      </c>
      <c r="G45" s="9">
        <f t="shared" si="1"/>
        <v>199</v>
      </c>
      <c r="H45" s="9">
        <v>135</v>
      </c>
      <c r="I45" s="9">
        <v>64</v>
      </c>
      <c r="J45" s="9">
        <v>416</v>
      </c>
      <c r="K45" s="9">
        <v>88</v>
      </c>
      <c r="L45" s="9">
        <v>8</v>
      </c>
      <c r="M45" s="9">
        <v>16</v>
      </c>
      <c r="N45" s="9" t="s">
        <v>157</v>
      </c>
      <c r="O45" s="21">
        <v>3389</v>
      </c>
    </row>
    <row r="46" spans="2:15" s="6" customFormat="1" ht="12" customHeight="1">
      <c r="B46" s="11"/>
      <c r="C46" s="15"/>
      <c r="D46" s="3" t="s">
        <v>99</v>
      </c>
      <c r="E46" s="20">
        <f t="shared" si="0"/>
        <v>522</v>
      </c>
      <c r="F46" s="20">
        <v>296</v>
      </c>
      <c r="G46" s="9">
        <f t="shared" si="1"/>
        <v>226</v>
      </c>
      <c r="H46" s="9">
        <v>179</v>
      </c>
      <c r="I46" s="9">
        <v>47</v>
      </c>
      <c r="J46" s="9">
        <v>318</v>
      </c>
      <c r="K46" s="9">
        <v>172</v>
      </c>
      <c r="L46" s="9">
        <v>20</v>
      </c>
      <c r="M46" s="9">
        <v>12</v>
      </c>
      <c r="N46" s="9" t="s">
        <v>157</v>
      </c>
      <c r="O46" s="21">
        <v>3505</v>
      </c>
    </row>
    <row r="47" spans="2:15" ht="12" customHeight="1">
      <c r="B47" s="11"/>
      <c r="C47" s="15"/>
      <c r="D47" s="3" t="s">
        <v>100</v>
      </c>
      <c r="E47" s="20">
        <f t="shared" si="0"/>
        <v>811</v>
      </c>
      <c r="F47" s="20">
        <v>648</v>
      </c>
      <c r="G47" s="9">
        <f t="shared" si="1"/>
        <v>163</v>
      </c>
      <c r="H47" s="9">
        <v>121</v>
      </c>
      <c r="I47" s="9">
        <v>42</v>
      </c>
      <c r="J47" s="9">
        <v>642</v>
      </c>
      <c r="K47" s="9">
        <v>143</v>
      </c>
      <c r="L47" s="9">
        <v>11</v>
      </c>
      <c r="M47" s="9">
        <v>15</v>
      </c>
      <c r="N47" s="9" t="s">
        <v>157</v>
      </c>
      <c r="O47" s="21">
        <v>5294</v>
      </c>
    </row>
    <row r="48" spans="2:15" ht="12" customHeight="1">
      <c r="B48" s="11"/>
      <c r="C48" s="15"/>
      <c r="D48" s="3" t="s">
        <v>101</v>
      </c>
      <c r="E48" s="20">
        <f t="shared" si="0"/>
        <v>989</v>
      </c>
      <c r="F48" s="20">
        <v>794</v>
      </c>
      <c r="G48" s="9">
        <f t="shared" si="1"/>
        <v>195</v>
      </c>
      <c r="H48" s="9">
        <v>138</v>
      </c>
      <c r="I48" s="9">
        <v>57</v>
      </c>
      <c r="J48" s="9">
        <v>663</v>
      </c>
      <c r="K48" s="9">
        <v>259</v>
      </c>
      <c r="L48" s="9">
        <v>37</v>
      </c>
      <c r="M48" s="9">
        <v>30</v>
      </c>
      <c r="N48" s="9" t="s">
        <v>157</v>
      </c>
      <c r="O48" s="21">
        <v>6070</v>
      </c>
    </row>
    <row r="49" spans="2:15" ht="12" customHeight="1">
      <c r="B49" s="11"/>
      <c r="C49" s="15"/>
      <c r="D49" s="3" t="s">
        <v>102</v>
      </c>
      <c r="E49" s="20">
        <f t="shared" si="0"/>
        <v>624</v>
      </c>
      <c r="F49" s="20">
        <v>250</v>
      </c>
      <c r="G49" s="9">
        <f t="shared" si="1"/>
        <v>374</v>
      </c>
      <c r="H49" s="9">
        <v>304</v>
      </c>
      <c r="I49" s="9">
        <v>70</v>
      </c>
      <c r="J49" s="9">
        <v>437</v>
      </c>
      <c r="K49" s="9">
        <v>138</v>
      </c>
      <c r="L49" s="9">
        <v>39</v>
      </c>
      <c r="M49" s="9">
        <v>10</v>
      </c>
      <c r="N49" s="9" t="s">
        <v>157</v>
      </c>
      <c r="O49" s="21">
        <v>3754</v>
      </c>
    </row>
    <row r="50" spans="2:15" s="6" customFormat="1" ht="12" customHeight="1">
      <c r="B50" s="11"/>
      <c r="C50" s="15"/>
      <c r="D50" s="3" t="s">
        <v>103</v>
      </c>
      <c r="E50" s="20">
        <f t="shared" si="0"/>
        <v>526</v>
      </c>
      <c r="F50" s="20">
        <v>403</v>
      </c>
      <c r="G50" s="9">
        <f t="shared" si="1"/>
        <v>123</v>
      </c>
      <c r="H50" s="9">
        <v>110</v>
      </c>
      <c r="I50" s="9">
        <v>13</v>
      </c>
      <c r="J50" s="9">
        <v>422</v>
      </c>
      <c r="K50" s="9">
        <v>87</v>
      </c>
      <c r="L50" s="9">
        <v>12</v>
      </c>
      <c r="M50" s="9">
        <v>5</v>
      </c>
      <c r="N50" s="9" t="s">
        <v>157</v>
      </c>
      <c r="O50" s="21">
        <v>3313</v>
      </c>
    </row>
    <row r="51" spans="2:15" s="6" customFormat="1" ht="12" customHeight="1">
      <c r="B51" s="11"/>
      <c r="C51" s="15"/>
      <c r="D51" s="3" t="s">
        <v>104</v>
      </c>
      <c r="E51" s="20">
        <f t="shared" si="0"/>
        <v>682</v>
      </c>
      <c r="F51" s="20">
        <v>446</v>
      </c>
      <c r="G51" s="9">
        <f t="shared" si="1"/>
        <v>236</v>
      </c>
      <c r="H51" s="20">
        <v>150</v>
      </c>
      <c r="I51" s="20">
        <v>86</v>
      </c>
      <c r="J51" s="20">
        <v>517</v>
      </c>
      <c r="K51" s="20">
        <v>149</v>
      </c>
      <c r="L51" s="20">
        <v>8</v>
      </c>
      <c r="M51" s="20">
        <v>8</v>
      </c>
      <c r="N51" s="20" t="s">
        <v>157</v>
      </c>
      <c r="O51" s="21">
        <v>4169</v>
      </c>
    </row>
    <row r="52" spans="2:15" ht="12" customHeight="1">
      <c r="B52" s="11"/>
      <c r="C52" s="15"/>
      <c r="D52" s="3" t="s">
        <v>105</v>
      </c>
      <c r="E52" s="20">
        <f t="shared" si="0"/>
        <v>558</v>
      </c>
      <c r="F52" s="20">
        <v>442</v>
      </c>
      <c r="G52" s="9">
        <f t="shared" si="1"/>
        <v>116</v>
      </c>
      <c r="H52" s="9">
        <v>88</v>
      </c>
      <c r="I52" s="9">
        <v>28</v>
      </c>
      <c r="J52" s="9">
        <v>401</v>
      </c>
      <c r="K52" s="9">
        <v>124</v>
      </c>
      <c r="L52" s="9">
        <v>20</v>
      </c>
      <c r="M52" s="9">
        <v>13</v>
      </c>
      <c r="N52" s="9" t="s">
        <v>157</v>
      </c>
      <c r="O52" s="21">
        <v>3631</v>
      </c>
    </row>
    <row r="53" spans="2:15" ht="12" customHeight="1">
      <c r="B53" s="11"/>
      <c r="C53" s="15"/>
      <c r="D53" s="3" t="s">
        <v>106</v>
      </c>
      <c r="E53" s="20">
        <f t="shared" si="0"/>
        <v>531</v>
      </c>
      <c r="F53" s="20">
        <v>373</v>
      </c>
      <c r="G53" s="9">
        <f t="shared" si="1"/>
        <v>158</v>
      </c>
      <c r="H53" s="9">
        <v>116</v>
      </c>
      <c r="I53" s="9">
        <v>42</v>
      </c>
      <c r="J53" s="9">
        <v>392</v>
      </c>
      <c r="K53" s="9">
        <v>102</v>
      </c>
      <c r="L53" s="9">
        <v>15</v>
      </c>
      <c r="M53" s="9">
        <v>22</v>
      </c>
      <c r="N53" s="9" t="s">
        <v>157</v>
      </c>
      <c r="O53" s="21">
        <v>3382</v>
      </c>
    </row>
    <row r="54" spans="2:15" ht="12" customHeight="1">
      <c r="B54" s="2"/>
      <c r="C54" s="15"/>
      <c r="D54" s="3" t="s">
        <v>107</v>
      </c>
      <c r="E54" s="20">
        <f t="shared" si="0"/>
        <v>558</v>
      </c>
      <c r="F54" s="20">
        <v>326</v>
      </c>
      <c r="G54" s="9">
        <f t="shared" si="1"/>
        <v>232</v>
      </c>
      <c r="H54" s="9">
        <v>175</v>
      </c>
      <c r="I54" s="9">
        <v>57</v>
      </c>
      <c r="J54" s="9">
        <v>418</v>
      </c>
      <c r="K54" s="9">
        <v>110</v>
      </c>
      <c r="L54" s="9">
        <v>6</v>
      </c>
      <c r="M54" s="9">
        <v>24</v>
      </c>
      <c r="N54" s="9" t="s">
        <v>157</v>
      </c>
      <c r="O54" s="21">
        <v>3649</v>
      </c>
    </row>
    <row r="55" spans="2:15" ht="12" customHeight="1">
      <c r="B55" s="2"/>
      <c r="C55" s="15"/>
      <c r="D55" s="3" t="s">
        <v>108</v>
      </c>
      <c r="E55" s="20">
        <f t="shared" si="0"/>
        <v>412</v>
      </c>
      <c r="F55" s="8">
        <v>296</v>
      </c>
      <c r="G55" s="9">
        <f t="shared" si="1"/>
        <v>116</v>
      </c>
      <c r="H55" s="9">
        <v>94</v>
      </c>
      <c r="I55" s="9">
        <v>22</v>
      </c>
      <c r="J55" s="9">
        <v>270</v>
      </c>
      <c r="K55" s="9">
        <v>134</v>
      </c>
      <c r="L55" s="9">
        <v>6</v>
      </c>
      <c r="M55" s="9">
        <v>2</v>
      </c>
      <c r="N55" s="9" t="s">
        <v>157</v>
      </c>
      <c r="O55" s="21">
        <v>2957</v>
      </c>
    </row>
    <row r="56" spans="2:15" ht="12" customHeight="1">
      <c r="B56" s="11"/>
      <c r="C56" s="15"/>
      <c r="D56" s="3" t="s">
        <v>139</v>
      </c>
      <c r="E56" s="20">
        <f t="shared" si="0"/>
        <v>459</v>
      </c>
      <c r="F56" s="8">
        <v>268</v>
      </c>
      <c r="G56" s="9">
        <f t="shared" si="1"/>
        <v>191</v>
      </c>
      <c r="H56" s="9">
        <v>136</v>
      </c>
      <c r="I56" s="9">
        <v>55</v>
      </c>
      <c r="J56" s="9">
        <v>295</v>
      </c>
      <c r="K56" s="9">
        <v>137</v>
      </c>
      <c r="L56" s="9">
        <v>13</v>
      </c>
      <c r="M56" s="9">
        <v>14</v>
      </c>
      <c r="N56" s="9" t="s">
        <v>157</v>
      </c>
      <c r="O56" s="21">
        <v>3117</v>
      </c>
    </row>
    <row r="57" spans="2:15" ht="12">
      <c r="B57" s="11"/>
      <c r="C57" s="15"/>
      <c r="D57" s="3" t="s">
        <v>109</v>
      </c>
      <c r="E57" s="20">
        <f t="shared" si="0"/>
        <v>416</v>
      </c>
      <c r="F57" s="8">
        <v>308</v>
      </c>
      <c r="G57" s="9">
        <f t="shared" si="1"/>
        <v>108</v>
      </c>
      <c r="H57" s="9">
        <v>53</v>
      </c>
      <c r="I57" s="9">
        <v>55</v>
      </c>
      <c r="J57" s="9">
        <v>315</v>
      </c>
      <c r="K57" s="9">
        <v>71</v>
      </c>
      <c r="L57" s="9">
        <v>13</v>
      </c>
      <c r="M57" s="9">
        <v>17</v>
      </c>
      <c r="N57" s="9" t="s">
        <v>157</v>
      </c>
      <c r="O57" s="21">
        <v>2493</v>
      </c>
    </row>
    <row r="58" spans="2:15" ht="12">
      <c r="B58" s="11"/>
      <c r="C58" s="15"/>
      <c r="D58" s="34" t="s">
        <v>110</v>
      </c>
      <c r="E58" s="20">
        <f t="shared" si="0"/>
        <v>326</v>
      </c>
      <c r="F58" s="8">
        <v>242</v>
      </c>
      <c r="G58" s="9">
        <f t="shared" si="1"/>
        <v>84</v>
      </c>
      <c r="H58" s="8">
        <v>63</v>
      </c>
      <c r="I58" s="8">
        <v>21</v>
      </c>
      <c r="J58" s="8">
        <v>215</v>
      </c>
      <c r="K58" s="8">
        <v>95</v>
      </c>
      <c r="L58" s="8">
        <v>10</v>
      </c>
      <c r="M58" s="8">
        <v>6</v>
      </c>
      <c r="N58" s="10" t="s">
        <v>157</v>
      </c>
      <c r="O58" s="8">
        <v>2192</v>
      </c>
    </row>
    <row r="59" spans="2:15" s="24" customFormat="1" ht="13.5">
      <c r="B59" s="11"/>
      <c r="C59" s="40" t="s">
        <v>37</v>
      </c>
      <c r="D59" s="41"/>
      <c r="E59" s="22">
        <f t="shared" si="0"/>
        <v>6035</v>
      </c>
      <c r="F59" s="31">
        <f>SUM(F60:F70)</f>
        <v>4032</v>
      </c>
      <c r="G59" s="17">
        <f t="shared" si="1"/>
        <v>2003</v>
      </c>
      <c r="H59" s="31">
        <f aca="true" t="shared" si="4" ref="H59:O59">SUM(H60:H70)</f>
        <v>1490</v>
      </c>
      <c r="I59" s="31">
        <f t="shared" si="4"/>
        <v>513</v>
      </c>
      <c r="J59" s="31">
        <f t="shared" si="4"/>
        <v>4038</v>
      </c>
      <c r="K59" s="31">
        <f t="shared" si="4"/>
        <v>1634</v>
      </c>
      <c r="L59" s="31">
        <f t="shared" si="4"/>
        <v>203</v>
      </c>
      <c r="M59" s="31">
        <f t="shared" si="4"/>
        <v>159</v>
      </c>
      <c r="N59" s="31">
        <f t="shared" si="4"/>
        <v>1</v>
      </c>
      <c r="O59" s="31">
        <f t="shared" si="4"/>
        <v>39238</v>
      </c>
    </row>
    <row r="60" spans="2:15" s="24" customFormat="1" ht="12">
      <c r="B60" s="11"/>
      <c r="C60" s="19"/>
      <c r="D60" s="34" t="s">
        <v>140</v>
      </c>
      <c r="E60" s="20">
        <f t="shared" si="0"/>
        <v>367</v>
      </c>
      <c r="F60" s="8">
        <v>186</v>
      </c>
      <c r="G60" s="9">
        <f t="shared" si="1"/>
        <v>181</v>
      </c>
      <c r="H60" s="8">
        <v>103</v>
      </c>
      <c r="I60" s="8">
        <v>78</v>
      </c>
      <c r="J60" s="8">
        <v>208</v>
      </c>
      <c r="K60" s="8">
        <v>113</v>
      </c>
      <c r="L60" s="8">
        <v>16</v>
      </c>
      <c r="M60" s="8">
        <v>30</v>
      </c>
      <c r="N60" s="10" t="s">
        <v>158</v>
      </c>
      <c r="O60" s="8">
        <v>2323</v>
      </c>
    </row>
    <row r="61" spans="2:15" ht="12">
      <c r="B61" s="11"/>
      <c r="C61" s="19"/>
      <c r="D61" s="34" t="s">
        <v>68</v>
      </c>
      <c r="E61" s="20">
        <f t="shared" si="0"/>
        <v>650</v>
      </c>
      <c r="F61" s="8">
        <v>461</v>
      </c>
      <c r="G61" s="9">
        <f t="shared" si="1"/>
        <v>189</v>
      </c>
      <c r="H61" s="8">
        <v>113</v>
      </c>
      <c r="I61" s="8">
        <v>76</v>
      </c>
      <c r="J61" s="8">
        <v>476</v>
      </c>
      <c r="K61" s="8">
        <v>142</v>
      </c>
      <c r="L61" s="8">
        <v>14</v>
      </c>
      <c r="M61" s="8">
        <v>17</v>
      </c>
      <c r="N61" s="8">
        <v>1</v>
      </c>
      <c r="O61" s="8">
        <v>4294</v>
      </c>
    </row>
    <row r="62" spans="2:15" ht="12">
      <c r="B62" s="11"/>
      <c r="C62" s="15"/>
      <c r="D62" s="34" t="s">
        <v>69</v>
      </c>
      <c r="E62" s="20">
        <f t="shared" si="0"/>
        <v>735</v>
      </c>
      <c r="F62" s="8">
        <v>566</v>
      </c>
      <c r="G62" s="9">
        <f t="shared" si="1"/>
        <v>169</v>
      </c>
      <c r="H62" s="8">
        <v>136</v>
      </c>
      <c r="I62" s="8">
        <v>33</v>
      </c>
      <c r="J62" s="8">
        <v>493</v>
      </c>
      <c r="K62" s="8">
        <v>185</v>
      </c>
      <c r="L62" s="8">
        <v>36</v>
      </c>
      <c r="M62" s="8">
        <v>21</v>
      </c>
      <c r="N62" s="10" t="s">
        <v>158</v>
      </c>
      <c r="O62" s="8">
        <v>4923</v>
      </c>
    </row>
    <row r="63" spans="2:15" ht="12">
      <c r="B63" s="11"/>
      <c r="C63" s="15"/>
      <c r="D63" s="34" t="s">
        <v>38</v>
      </c>
      <c r="E63" s="20">
        <f t="shared" si="0"/>
        <v>425</v>
      </c>
      <c r="F63" s="8">
        <v>182</v>
      </c>
      <c r="G63" s="9">
        <f t="shared" si="1"/>
        <v>243</v>
      </c>
      <c r="H63" s="8">
        <v>217</v>
      </c>
      <c r="I63" s="8">
        <v>26</v>
      </c>
      <c r="J63" s="8">
        <v>221</v>
      </c>
      <c r="K63" s="8">
        <v>163</v>
      </c>
      <c r="L63" s="8">
        <v>30</v>
      </c>
      <c r="M63" s="8">
        <v>11</v>
      </c>
      <c r="N63" s="10" t="s">
        <v>158</v>
      </c>
      <c r="O63" s="8">
        <v>2662</v>
      </c>
    </row>
    <row r="64" spans="2:15" ht="12">
      <c r="B64" s="11"/>
      <c r="C64" s="15"/>
      <c r="D64" s="34" t="s">
        <v>141</v>
      </c>
      <c r="E64" s="20">
        <f t="shared" si="0"/>
        <v>667</v>
      </c>
      <c r="F64" s="8">
        <v>478</v>
      </c>
      <c r="G64" s="9">
        <f t="shared" si="1"/>
        <v>189</v>
      </c>
      <c r="H64" s="8">
        <v>139</v>
      </c>
      <c r="I64" s="8">
        <v>50</v>
      </c>
      <c r="J64" s="8">
        <v>446</v>
      </c>
      <c r="K64" s="8">
        <v>166</v>
      </c>
      <c r="L64" s="8">
        <v>22</v>
      </c>
      <c r="M64" s="8">
        <v>33</v>
      </c>
      <c r="N64" s="10" t="s">
        <v>158</v>
      </c>
      <c r="O64" s="8">
        <v>4340</v>
      </c>
    </row>
    <row r="65" spans="2:15" ht="12">
      <c r="B65" s="11"/>
      <c r="C65" s="15"/>
      <c r="D65" s="34" t="s">
        <v>39</v>
      </c>
      <c r="E65" s="20">
        <f t="shared" si="0"/>
        <v>181</v>
      </c>
      <c r="F65" s="8">
        <v>76</v>
      </c>
      <c r="G65" s="9">
        <f t="shared" si="1"/>
        <v>105</v>
      </c>
      <c r="H65" s="8">
        <v>84</v>
      </c>
      <c r="I65" s="8">
        <v>21</v>
      </c>
      <c r="J65" s="8">
        <v>148</v>
      </c>
      <c r="K65" s="8">
        <v>28</v>
      </c>
      <c r="L65" s="8">
        <v>1</v>
      </c>
      <c r="M65" s="8">
        <v>4</v>
      </c>
      <c r="N65" s="10" t="s">
        <v>158</v>
      </c>
      <c r="O65" s="8">
        <v>942</v>
      </c>
    </row>
    <row r="66" spans="2:15" ht="12">
      <c r="B66" s="14"/>
      <c r="C66" s="16"/>
      <c r="D66" s="34" t="s">
        <v>70</v>
      </c>
      <c r="E66" s="20">
        <f t="shared" si="0"/>
        <v>722</v>
      </c>
      <c r="F66" s="8">
        <v>627</v>
      </c>
      <c r="G66" s="9">
        <f t="shared" si="1"/>
        <v>95</v>
      </c>
      <c r="H66" s="8">
        <v>80</v>
      </c>
      <c r="I66" s="8">
        <v>15</v>
      </c>
      <c r="J66" s="8">
        <v>534</v>
      </c>
      <c r="K66" s="8">
        <v>175</v>
      </c>
      <c r="L66" s="8">
        <v>11</v>
      </c>
      <c r="M66" s="8">
        <v>2</v>
      </c>
      <c r="N66" s="10" t="s">
        <v>158</v>
      </c>
      <c r="O66" s="8">
        <v>4621</v>
      </c>
    </row>
    <row r="67" spans="2:15" ht="12">
      <c r="B67" s="11"/>
      <c r="C67" s="16"/>
      <c r="D67" s="34" t="s">
        <v>111</v>
      </c>
      <c r="E67" s="20">
        <f t="shared" si="0"/>
        <v>692</v>
      </c>
      <c r="F67" s="8">
        <v>504</v>
      </c>
      <c r="G67" s="9">
        <f t="shared" si="1"/>
        <v>188</v>
      </c>
      <c r="H67" s="8">
        <v>132</v>
      </c>
      <c r="I67" s="8">
        <v>56</v>
      </c>
      <c r="J67" s="8">
        <v>509</v>
      </c>
      <c r="K67" s="8">
        <v>159</v>
      </c>
      <c r="L67" s="8">
        <v>8</v>
      </c>
      <c r="M67" s="8">
        <v>16</v>
      </c>
      <c r="N67" s="10" t="s">
        <v>158</v>
      </c>
      <c r="O67" s="8">
        <v>4409</v>
      </c>
    </row>
    <row r="68" spans="2:15" ht="12">
      <c r="B68" s="11"/>
      <c r="C68" s="16"/>
      <c r="D68" s="34" t="s">
        <v>112</v>
      </c>
      <c r="E68" s="20">
        <f t="shared" si="0"/>
        <v>550</v>
      </c>
      <c r="F68" s="8">
        <v>359</v>
      </c>
      <c r="G68" s="9">
        <f t="shared" si="1"/>
        <v>191</v>
      </c>
      <c r="H68" s="8">
        <v>140</v>
      </c>
      <c r="I68" s="8">
        <v>51</v>
      </c>
      <c r="J68" s="8">
        <v>352</v>
      </c>
      <c r="K68" s="8">
        <v>154</v>
      </c>
      <c r="L68" s="8">
        <v>32</v>
      </c>
      <c r="M68" s="8">
        <v>12</v>
      </c>
      <c r="N68" s="10" t="s">
        <v>158</v>
      </c>
      <c r="O68" s="8">
        <v>3578</v>
      </c>
    </row>
    <row r="69" spans="2:15" ht="12">
      <c r="B69" s="11"/>
      <c r="C69" s="16"/>
      <c r="D69" s="34" t="s">
        <v>142</v>
      </c>
      <c r="E69" s="20">
        <f t="shared" si="0"/>
        <v>587</v>
      </c>
      <c r="F69" s="8">
        <v>340</v>
      </c>
      <c r="G69" s="9">
        <f t="shared" si="1"/>
        <v>247</v>
      </c>
      <c r="H69" s="8">
        <v>189</v>
      </c>
      <c r="I69" s="8">
        <v>58</v>
      </c>
      <c r="J69" s="8">
        <v>412</v>
      </c>
      <c r="K69" s="8">
        <v>154</v>
      </c>
      <c r="L69" s="8">
        <v>11</v>
      </c>
      <c r="M69" s="8">
        <v>10</v>
      </c>
      <c r="N69" s="10" t="s">
        <v>158</v>
      </c>
      <c r="O69" s="8">
        <v>4034</v>
      </c>
    </row>
    <row r="70" spans="2:15" ht="12">
      <c r="B70" s="11"/>
      <c r="C70" s="16"/>
      <c r="D70" s="34" t="s">
        <v>143</v>
      </c>
      <c r="E70" s="20">
        <f t="shared" si="0"/>
        <v>459</v>
      </c>
      <c r="F70" s="8">
        <v>253</v>
      </c>
      <c r="G70" s="9">
        <f t="shared" si="1"/>
        <v>206</v>
      </c>
      <c r="H70" s="8">
        <v>157</v>
      </c>
      <c r="I70" s="8">
        <v>49</v>
      </c>
      <c r="J70" s="8">
        <v>239</v>
      </c>
      <c r="K70" s="8">
        <v>195</v>
      </c>
      <c r="L70" s="8">
        <v>22</v>
      </c>
      <c r="M70" s="8">
        <v>3</v>
      </c>
      <c r="N70" s="10" t="s">
        <v>158</v>
      </c>
      <c r="O70" s="8">
        <v>3112</v>
      </c>
    </row>
    <row r="71" spans="2:15" ht="13.5">
      <c r="B71" s="11"/>
      <c r="C71" s="40" t="s">
        <v>40</v>
      </c>
      <c r="D71" s="41"/>
      <c r="E71" s="22">
        <f t="shared" si="0"/>
        <v>9859</v>
      </c>
      <c r="F71" s="31">
        <f aca="true" t="shared" si="5" ref="F71:O71">SUM(F72:F89)</f>
        <v>5816</v>
      </c>
      <c r="G71" s="17">
        <f t="shared" si="1"/>
        <v>4043</v>
      </c>
      <c r="H71" s="31">
        <f t="shared" si="5"/>
        <v>2746</v>
      </c>
      <c r="I71" s="31">
        <f t="shared" si="5"/>
        <v>1297</v>
      </c>
      <c r="J71" s="31">
        <f t="shared" si="5"/>
        <v>6943</v>
      </c>
      <c r="K71" s="31">
        <f t="shared" si="5"/>
        <v>2171</v>
      </c>
      <c r="L71" s="31">
        <f t="shared" si="5"/>
        <v>397</v>
      </c>
      <c r="M71" s="31">
        <f t="shared" si="5"/>
        <v>347</v>
      </c>
      <c r="N71" s="31">
        <f t="shared" si="5"/>
        <v>1</v>
      </c>
      <c r="O71" s="31">
        <f t="shared" si="5"/>
        <v>61619</v>
      </c>
    </row>
    <row r="72" spans="2:15" ht="12">
      <c r="B72" s="11"/>
      <c r="C72" s="16"/>
      <c r="D72" s="34" t="s">
        <v>144</v>
      </c>
      <c r="E72" s="20">
        <f t="shared" si="0"/>
        <v>615</v>
      </c>
      <c r="F72" s="8">
        <v>311</v>
      </c>
      <c r="G72" s="9">
        <f t="shared" si="1"/>
        <v>304</v>
      </c>
      <c r="H72" s="8">
        <v>141</v>
      </c>
      <c r="I72" s="8">
        <v>163</v>
      </c>
      <c r="J72" s="8">
        <v>404</v>
      </c>
      <c r="K72" s="8">
        <v>122</v>
      </c>
      <c r="L72" s="8">
        <v>25</v>
      </c>
      <c r="M72" s="8">
        <v>64</v>
      </c>
      <c r="N72" s="10" t="s">
        <v>158</v>
      </c>
      <c r="O72" s="8">
        <v>3727</v>
      </c>
    </row>
    <row r="73" spans="2:15" ht="12">
      <c r="B73" s="11"/>
      <c r="C73" s="16"/>
      <c r="D73" s="34" t="s">
        <v>145</v>
      </c>
      <c r="E73" s="20">
        <f t="shared" si="0"/>
        <v>447</v>
      </c>
      <c r="F73" s="8">
        <v>364</v>
      </c>
      <c r="G73" s="9">
        <f t="shared" si="1"/>
        <v>83</v>
      </c>
      <c r="H73" s="8">
        <v>55</v>
      </c>
      <c r="I73" s="8">
        <v>28</v>
      </c>
      <c r="J73" s="8">
        <v>344</v>
      </c>
      <c r="K73" s="8">
        <v>89</v>
      </c>
      <c r="L73" s="8">
        <v>13</v>
      </c>
      <c r="M73" s="8">
        <v>1</v>
      </c>
      <c r="N73" s="10" t="s">
        <v>158</v>
      </c>
      <c r="O73" s="8">
        <v>2931</v>
      </c>
    </row>
    <row r="74" spans="2:15" ht="12">
      <c r="B74" s="11"/>
      <c r="C74" s="16"/>
      <c r="D74" s="34" t="s">
        <v>41</v>
      </c>
      <c r="E74" s="20">
        <f t="shared" si="0"/>
        <v>274</v>
      </c>
      <c r="F74" s="8">
        <v>101</v>
      </c>
      <c r="G74" s="9">
        <f t="shared" si="1"/>
        <v>173</v>
      </c>
      <c r="H74" s="8">
        <v>75</v>
      </c>
      <c r="I74" s="8">
        <v>98</v>
      </c>
      <c r="J74" s="8">
        <v>162</v>
      </c>
      <c r="K74" s="8">
        <v>57</v>
      </c>
      <c r="L74" s="8">
        <v>25</v>
      </c>
      <c r="M74" s="8">
        <v>30</v>
      </c>
      <c r="N74" s="10" t="s">
        <v>158</v>
      </c>
      <c r="O74" s="8">
        <v>1703</v>
      </c>
    </row>
    <row r="75" spans="2:15" ht="12">
      <c r="B75" s="11"/>
      <c r="C75" s="16"/>
      <c r="D75" s="34" t="s">
        <v>146</v>
      </c>
      <c r="E75" s="20">
        <f t="shared" si="0"/>
        <v>647</v>
      </c>
      <c r="F75" s="8">
        <v>389</v>
      </c>
      <c r="G75" s="9">
        <f t="shared" si="1"/>
        <v>258</v>
      </c>
      <c r="H75" s="8">
        <v>187</v>
      </c>
      <c r="I75" s="8">
        <v>71</v>
      </c>
      <c r="J75" s="8">
        <v>525</v>
      </c>
      <c r="K75" s="8">
        <v>97</v>
      </c>
      <c r="L75" s="8">
        <v>11</v>
      </c>
      <c r="M75" s="8">
        <v>13</v>
      </c>
      <c r="N75" s="8">
        <v>1</v>
      </c>
      <c r="O75" s="8">
        <v>4081</v>
      </c>
    </row>
    <row r="76" spans="2:15" ht="12">
      <c r="B76" s="11"/>
      <c r="C76" s="16"/>
      <c r="D76" s="34" t="s">
        <v>113</v>
      </c>
      <c r="E76" s="20">
        <f t="shared" si="0"/>
        <v>562</v>
      </c>
      <c r="F76" s="8">
        <v>328</v>
      </c>
      <c r="G76" s="9">
        <f t="shared" si="1"/>
        <v>234</v>
      </c>
      <c r="H76" s="8">
        <v>176</v>
      </c>
      <c r="I76" s="8">
        <v>58</v>
      </c>
      <c r="J76" s="8">
        <v>394</v>
      </c>
      <c r="K76" s="8">
        <v>142</v>
      </c>
      <c r="L76" s="8">
        <v>18</v>
      </c>
      <c r="M76" s="8">
        <v>8</v>
      </c>
      <c r="N76" s="10" t="s">
        <v>158</v>
      </c>
      <c r="O76" s="8">
        <v>3405</v>
      </c>
    </row>
    <row r="77" spans="2:15" ht="12">
      <c r="B77" s="11"/>
      <c r="C77" s="16"/>
      <c r="D77" s="34" t="s">
        <v>147</v>
      </c>
      <c r="E77" s="20">
        <f t="shared" si="0"/>
        <v>598</v>
      </c>
      <c r="F77" s="8">
        <v>453</v>
      </c>
      <c r="G77" s="9">
        <f t="shared" si="1"/>
        <v>145</v>
      </c>
      <c r="H77" s="8">
        <v>112</v>
      </c>
      <c r="I77" s="8">
        <v>33</v>
      </c>
      <c r="J77" s="8">
        <v>530</v>
      </c>
      <c r="K77" s="8">
        <v>58</v>
      </c>
      <c r="L77" s="8">
        <v>5</v>
      </c>
      <c r="M77" s="8">
        <v>5</v>
      </c>
      <c r="N77" s="10" t="s">
        <v>158</v>
      </c>
      <c r="O77" s="8">
        <v>3839</v>
      </c>
    </row>
    <row r="78" spans="2:15" ht="12">
      <c r="B78" s="11"/>
      <c r="C78" s="16"/>
      <c r="D78" s="34" t="s">
        <v>114</v>
      </c>
      <c r="E78" s="20">
        <f t="shared" si="0"/>
        <v>686</v>
      </c>
      <c r="F78" s="8">
        <v>518</v>
      </c>
      <c r="G78" s="9">
        <f t="shared" si="1"/>
        <v>168</v>
      </c>
      <c r="H78" s="8">
        <v>117</v>
      </c>
      <c r="I78" s="8">
        <v>51</v>
      </c>
      <c r="J78" s="8">
        <v>501</v>
      </c>
      <c r="K78" s="8">
        <v>162</v>
      </c>
      <c r="L78" s="8">
        <v>12</v>
      </c>
      <c r="M78" s="8">
        <v>11</v>
      </c>
      <c r="N78" s="10" t="s">
        <v>158</v>
      </c>
      <c r="O78" s="8">
        <v>4398</v>
      </c>
    </row>
    <row r="79" spans="2:15" ht="12">
      <c r="B79" s="11"/>
      <c r="C79" s="16"/>
      <c r="D79" s="34" t="s">
        <v>148</v>
      </c>
      <c r="E79" s="20">
        <f t="shared" si="0"/>
        <v>708</v>
      </c>
      <c r="F79" s="8">
        <v>578</v>
      </c>
      <c r="G79" s="9">
        <f t="shared" si="1"/>
        <v>130</v>
      </c>
      <c r="H79" s="8">
        <v>67</v>
      </c>
      <c r="I79" s="8">
        <v>63</v>
      </c>
      <c r="J79" s="8">
        <v>374</v>
      </c>
      <c r="K79" s="8">
        <v>287</v>
      </c>
      <c r="L79" s="8">
        <v>31</v>
      </c>
      <c r="M79" s="8">
        <v>16</v>
      </c>
      <c r="N79" s="10" t="s">
        <v>158</v>
      </c>
      <c r="O79" s="8">
        <v>4455</v>
      </c>
    </row>
    <row r="80" spans="2:15" ht="12">
      <c r="B80" s="11"/>
      <c r="C80" s="16"/>
      <c r="D80" s="34" t="s">
        <v>42</v>
      </c>
      <c r="E80" s="20">
        <f t="shared" si="0"/>
        <v>385</v>
      </c>
      <c r="F80" s="8">
        <v>184</v>
      </c>
      <c r="G80" s="9">
        <f t="shared" si="1"/>
        <v>201</v>
      </c>
      <c r="H80" s="8">
        <v>115</v>
      </c>
      <c r="I80" s="8">
        <v>86</v>
      </c>
      <c r="J80" s="8">
        <v>320</v>
      </c>
      <c r="K80" s="8">
        <v>48</v>
      </c>
      <c r="L80" s="8">
        <v>3</v>
      </c>
      <c r="M80" s="8">
        <v>14</v>
      </c>
      <c r="N80" s="10" t="s">
        <v>158</v>
      </c>
      <c r="O80" s="8">
        <v>2241</v>
      </c>
    </row>
    <row r="81" spans="2:15" ht="12">
      <c r="B81" s="11"/>
      <c r="C81" s="16"/>
      <c r="D81" s="34" t="s">
        <v>149</v>
      </c>
      <c r="E81" s="20">
        <f t="shared" si="0"/>
        <v>325</v>
      </c>
      <c r="F81" s="8">
        <v>279</v>
      </c>
      <c r="G81" s="9">
        <f t="shared" si="1"/>
        <v>46</v>
      </c>
      <c r="H81" s="8">
        <v>37</v>
      </c>
      <c r="I81" s="8">
        <v>9</v>
      </c>
      <c r="J81" s="8">
        <v>229</v>
      </c>
      <c r="K81" s="8">
        <v>75</v>
      </c>
      <c r="L81" s="8">
        <v>12</v>
      </c>
      <c r="M81" s="8">
        <v>9</v>
      </c>
      <c r="N81" s="10" t="s">
        <v>158</v>
      </c>
      <c r="O81" s="8">
        <v>1922</v>
      </c>
    </row>
    <row r="82" spans="2:15" ht="12">
      <c r="B82" s="11"/>
      <c r="C82" s="16"/>
      <c r="D82" s="34" t="s">
        <v>43</v>
      </c>
      <c r="E82" s="20">
        <f t="shared" si="0"/>
        <v>814</v>
      </c>
      <c r="F82" s="8">
        <v>522</v>
      </c>
      <c r="G82" s="9">
        <f t="shared" si="1"/>
        <v>292</v>
      </c>
      <c r="H82" s="8">
        <v>164</v>
      </c>
      <c r="I82" s="8">
        <v>128</v>
      </c>
      <c r="J82" s="8">
        <v>563</v>
      </c>
      <c r="K82" s="8">
        <v>210</v>
      </c>
      <c r="L82" s="8">
        <v>20</v>
      </c>
      <c r="M82" s="8">
        <v>21</v>
      </c>
      <c r="N82" s="10" t="s">
        <v>158</v>
      </c>
      <c r="O82" s="8">
        <v>5163</v>
      </c>
    </row>
    <row r="83" spans="2:15" ht="12">
      <c r="B83" s="11"/>
      <c r="C83" s="16"/>
      <c r="D83" s="34" t="s">
        <v>115</v>
      </c>
      <c r="E83" s="20">
        <f t="shared" si="0"/>
        <v>286</v>
      </c>
      <c r="F83" s="8">
        <v>147</v>
      </c>
      <c r="G83" s="9">
        <f t="shared" si="1"/>
        <v>139</v>
      </c>
      <c r="H83" s="8">
        <v>109</v>
      </c>
      <c r="I83" s="8">
        <v>30</v>
      </c>
      <c r="J83" s="8">
        <v>231</v>
      </c>
      <c r="K83" s="8">
        <v>36</v>
      </c>
      <c r="L83" s="8">
        <v>10</v>
      </c>
      <c r="M83" s="8">
        <v>9</v>
      </c>
      <c r="N83" s="10" t="s">
        <v>158</v>
      </c>
      <c r="O83" s="8">
        <v>1871</v>
      </c>
    </row>
    <row r="84" spans="2:15" ht="12">
      <c r="B84" s="11"/>
      <c r="C84" s="16"/>
      <c r="D84" s="34" t="s">
        <v>116</v>
      </c>
      <c r="E84" s="20">
        <f t="shared" si="0"/>
        <v>725</v>
      </c>
      <c r="F84" s="8">
        <v>551</v>
      </c>
      <c r="G84" s="9">
        <f t="shared" si="1"/>
        <v>174</v>
      </c>
      <c r="H84" s="8">
        <v>126</v>
      </c>
      <c r="I84" s="8">
        <v>48</v>
      </c>
      <c r="J84" s="8">
        <v>527</v>
      </c>
      <c r="K84" s="8">
        <v>175</v>
      </c>
      <c r="L84" s="8">
        <v>16</v>
      </c>
      <c r="M84" s="8">
        <v>7</v>
      </c>
      <c r="N84" s="10" t="s">
        <v>158</v>
      </c>
      <c r="O84" s="8">
        <v>4645</v>
      </c>
    </row>
    <row r="85" spans="2:15" ht="12">
      <c r="B85" s="11"/>
      <c r="C85" s="16"/>
      <c r="D85" s="34" t="s">
        <v>117</v>
      </c>
      <c r="E85" s="20">
        <f t="shared" si="0"/>
        <v>647</v>
      </c>
      <c r="F85" s="8">
        <v>378</v>
      </c>
      <c r="G85" s="9">
        <f t="shared" si="1"/>
        <v>269</v>
      </c>
      <c r="H85" s="8">
        <v>196</v>
      </c>
      <c r="I85" s="8">
        <v>73</v>
      </c>
      <c r="J85" s="8">
        <v>461</v>
      </c>
      <c r="K85" s="8">
        <v>145</v>
      </c>
      <c r="L85" s="8">
        <v>29</v>
      </c>
      <c r="M85" s="8">
        <v>12</v>
      </c>
      <c r="N85" s="10" t="s">
        <v>158</v>
      </c>
      <c r="O85" s="8">
        <v>3975</v>
      </c>
    </row>
    <row r="86" spans="2:15" ht="12">
      <c r="B86" s="11"/>
      <c r="C86" s="16"/>
      <c r="D86" s="34" t="s">
        <v>150</v>
      </c>
      <c r="E86" s="20">
        <f t="shared" si="0"/>
        <v>431</v>
      </c>
      <c r="F86" s="8">
        <v>134</v>
      </c>
      <c r="G86" s="9">
        <f t="shared" si="1"/>
        <v>297</v>
      </c>
      <c r="H86" s="8">
        <v>220</v>
      </c>
      <c r="I86" s="8">
        <v>77</v>
      </c>
      <c r="J86" s="8">
        <v>275</v>
      </c>
      <c r="K86" s="8">
        <v>112</v>
      </c>
      <c r="L86" s="8">
        <v>28</v>
      </c>
      <c r="M86" s="8">
        <v>16</v>
      </c>
      <c r="N86" s="10" t="s">
        <v>158</v>
      </c>
      <c r="O86" s="8">
        <v>2574</v>
      </c>
    </row>
    <row r="87" spans="2:15" ht="12">
      <c r="B87" s="11"/>
      <c r="C87" s="16"/>
      <c r="D87" s="34" t="s">
        <v>118</v>
      </c>
      <c r="E87" s="20">
        <f t="shared" si="0"/>
        <v>779</v>
      </c>
      <c r="F87" s="8">
        <v>180</v>
      </c>
      <c r="G87" s="9">
        <f t="shared" si="1"/>
        <v>599</v>
      </c>
      <c r="H87" s="8">
        <v>497</v>
      </c>
      <c r="I87" s="8">
        <v>102</v>
      </c>
      <c r="J87" s="8">
        <v>508</v>
      </c>
      <c r="K87" s="8">
        <v>170</v>
      </c>
      <c r="L87" s="8">
        <v>58</v>
      </c>
      <c r="M87" s="8">
        <v>43</v>
      </c>
      <c r="N87" s="10" t="s">
        <v>158</v>
      </c>
      <c r="O87" s="8">
        <v>4955</v>
      </c>
    </row>
    <row r="88" spans="2:15" ht="12">
      <c r="B88" s="11"/>
      <c r="C88" s="16"/>
      <c r="D88" s="34" t="s">
        <v>44</v>
      </c>
      <c r="E88" s="20">
        <f t="shared" si="0"/>
        <v>383</v>
      </c>
      <c r="F88" s="8">
        <v>227</v>
      </c>
      <c r="G88" s="9">
        <f t="shared" si="1"/>
        <v>156</v>
      </c>
      <c r="H88" s="8">
        <v>92</v>
      </c>
      <c r="I88" s="8">
        <v>64</v>
      </c>
      <c r="J88" s="8">
        <v>221</v>
      </c>
      <c r="K88" s="8">
        <v>82</v>
      </c>
      <c r="L88" s="8">
        <v>36</v>
      </c>
      <c r="M88" s="8">
        <v>44</v>
      </c>
      <c r="N88" s="10" t="s">
        <v>158</v>
      </c>
      <c r="O88" s="8">
        <v>2408</v>
      </c>
    </row>
    <row r="89" spans="2:15" ht="12">
      <c r="B89" s="11"/>
      <c r="C89" s="16"/>
      <c r="D89" s="34" t="s">
        <v>45</v>
      </c>
      <c r="E89" s="20">
        <f t="shared" si="0"/>
        <v>547</v>
      </c>
      <c r="F89" s="8">
        <v>172</v>
      </c>
      <c r="G89" s="9">
        <f t="shared" si="1"/>
        <v>375</v>
      </c>
      <c r="H89" s="8">
        <v>260</v>
      </c>
      <c r="I89" s="8">
        <v>115</v>
      </c>
      <c r="J89" s="8">
        <v>374</v>
      </c>
      <c r="K89" s="8">
        <v>104</v>
      </c>
      <c r="L89" s="8">
        <v>45</v>
      </c>
      <c r="M89" s="8">
        <v>24</v>
      </c>
      <c r="N89" s="10" t="s">
        <v>158</v>
      </c>
      <c r="O89" s="8">
        <v>3326</v>
      </c>
    </row>
    <row r="90" spans="2:16" ht="13.5">
      <c r="B90" s="11"/>
      <c r="C90" s="40" t="s">
        <v>46</v>
      </c>
      <c r="D90" s="42"/>
      <c r="E90" s="22">
        <f t="shared" si="0"/>
        <v>10455</v>
      </c>
      <c r="F90" s="31">
        <f>SUM(F91:F113)</f>
        <v>7288</v>
      </c>
      <c r="G90" s="17">
        <f t="shared" si="1"/>
        <v>3167</v>
      </c>
      <c r="H90" s="31">
        <f aca="true" t="shared" si="6" ref="H90:O90">SUM(H91:H113)</f>
        <v>2237</v>
      </c>
      <c r="I90" s="31">
        <f t="shared" si="6"/>
        <v>930</v>
      </c>
      <c r="J90" s="31">
        <f t="shared" si="6"/>
        <v>7221</v>
      </c>
      <c r="K90" s="31">
        <f t="shared" si="6"/>
        <v>2554</v>
      </c>
      <c r="L90" s="31">
        <f t="shared" si="6"/>
        <v>434</v>
      </c>
      <c r="M90" s="31">
        <f t="shared" si="6"/>
        <v>256</v>
      </c>
      <c r="N90" s="32" t="s">
        <v>158</v>
      </c>
      <c r="O90" s="31">
        <f t="shared" si="6"/>
        <v>69129</v>
      </c>
      <c r="P90" s="26"/>
    </row>
    <row r="91" spans="2:16" ht="12">
      <c r="B91" s="11"/>
      <c r="C91" s="19"/>
      <c r="D91" s="3" t="s">
        <v>151</v>
      </c>
      <c r="E91" s="20">
        <f t="shared" si="0"/>
        <v>496</v>
      </c>
      <c r="F91" s="21">
        <v>302</v>
      </c>
      <c r="G91" s="9">
        <f t="shared" si="1"/>
        <v>194</v>
      </c>
      <c r="H91" s="21">
        <v>100</v>
      </c>
      <c r="I91" s="21">
        <v>94</v>
      </c>
      <c r="J91" s="21">
        <v>323</v>
      </c>
      <c r="K91" s="21">
        <v>126</v>
      </c>
      <c r="L91" s="21">
        <v>21</v>
      </c>
      <c r="M91" s="21">
        <v>26</v>
      </c>
      <c r="N91" s="32" t="s">
        <v>158</v>
      </c>
      <c r="O91" s="21">
        <v>3155</v>
      </c>
      <c r="P91" s="26"/>
    </row>
    <row r="92" spans="2:16" ht="12">
      <c r="B92" s="11"/>
      <c r="C92" s="19"/>
      <c r="D92" s="3" t="s">
        <v>152</v>
      </c>
      <c r="E92" s="20">
        <f t="shared" si="0"/>
        <v>323</v>
      </c>
      <c r="F92" s="21">
        <v>241</v>
      </c>
      <c r="G92" s="9">
        <f t="shared" si="1"/>
        <v>82</v>
      </c>
      <c r="H92" s="21">
        <v>76</v>
      </c>
      <c r="I92" s="21">
        <v>6</v>
      </c>
      <c r="J92" s="21">
        <v>209</v>
      </c>
      <c r="K92" s="21">
        <v>107</v>
      </c>
      <c r="L92" s="21">
        <v>6</v>
      </c>
      <c r="M92" s="21">
        <v>1</v>
      </c>
      <c r="N92" s="32" t="s">
        <v>158</v>
      </c>
      <c r="O92" s="21">
        <v>2175</v>
      </c>
      <c r="P92" s="26"/>
    </row>
    <row r="93" spans="2:16" ht="12">
      <c r="B93" s="11"/>
      <c r="C93" s="19"/>
      <c r="D93" s="3" t="s">
        <v>153</v>
      </c>
      <c r="E93" s="20">
        <f t="shared" si="0"/>
        <v>441</v>
      </c>
      <c r="F93" s="21">
        <v>305</v>
      </c>
      <c r="G93" s="9">
        <f t="shared" si="1"/>
        <v>136</v>
      </c>
      <c r="H93" s="21">
        <v>100</v>
      </c>
      <c r="I93" s="21">
        <v>36</v>
      </c>
      <c r="J93" s="21">
        <v>259</v>
      </c>
      <c r="K93" s="21">
        <v>149</v>
      </c>
      <c r="L93" s="21">
        <v>16</v>
      </c>
      <c r="M93" s="21">
        <v>17</v>
      </c>
      <c r="N93" s="32" t="s">
        <v>158</v>
      </c>
      <c r="O93" s="21">
        <v>2899</v>
      </c>
      <c r="P93" s="26"/>
    </row>
    <row r="94" spans="2:16" ht="12">
      <c r="B94" s="11"/>
      <c r="C94" s="16"/>
      <c r="D94" s="3" t="s">
        <v>71</v>
      </c>
      <c r="E94" s="20">
        <f t="shared" si="0"/>
        <v>466</v>
      </c>
      <c r="F94" s="21">
        <v>366</v>
      </c>
      <c r="G94" s="9">
        <f t="shared" si="1"/>
        <v>100</v>
      </c>
      <c r="H94" s="21">
        <v>74</v>
      </c>
      <c r="I94" s="21">
        <v>26</v>
      </c>
      <c r="J94" s="21">
        <v>247</v>
      </c>
      <c r="K94" s="21">
        <v>163</v>
      </c>
      <c r="L94" s="21">
        <v>45</v>
      </c>
      <c r="M94" s="21">
        <v>11</v>
      </c>
      <c r="N94" s="32" t="s">
        <v>158</v>
      </c>
      <c r="O94" s="21">
        <v>3098</v>
      </c>
      <c r="P94" s="26"/>
    </row>
    <row r="95" spans="2:16" ht="12">
      <c r="B95" s="11"/>
      <c r="C95" s="16"/>
      <c r="D95" s="3" t="s">
        <v>119</v>
      </c>
      <c r="E95" s="20">
        <f aca="true" t="shared" si="7" ref="E95:E113">SUM(F95:G95)</f>
        <v>424</v>
      </c>
      <c r="F95" s="21">
        <v>341</v>
      </c>
      <c r="G95" s="9">
        <f aca="true" t="shared" si="8" ref="G95:G113">SUM(H95:I95)</f>
        <v>83</v>
      </c>
      <c r="H95" s="21">
        <v>62</v>
      </c>
      <c r="I95" s="21">
        <v>21</v>
      </c>
      <c r="J95" s="21">
        <v>316</v>
      </c>
      <c r="K95" s="21">
        <v>95</v>
      </c>
      <c r="L95" s="21">
        <v>11</v>
      </c>
      <c r="M95" s="21">
        <v>2</v>
      </c>
      <c r="N95" s="32" t="s">
        <v>158</v>
      </c>
      <c r="O95" s="21">
        <v>2862</v>
      </c>
      <c r="P95" s="26"/>
    </row>
    <row r="96" spans="2:16" ht="12">
      <c r="B96" s="11"/>
      <c r="C96" s="16"/>
      <c r="D96" s="3" t="s">
        <v>5</v>
      </c>
      <c r="E96" s="20">
        <f t="shared" si="7"/>
        <v>457</v>
      </c>
      <c r="F96" s="21">
        <v>390</v>
      </c>
      <c r="G96" s="9">
        <f t="shared" si="8"/>
        <v>67</v>
      </c>
      <c r="H96" s="21">
        <v>45</v>
      </c>
      <c r="I96" s="21">
        <v>22</v>
      </c>
      <c r="J96" s="21">
        <v>291</v>
      </c>
      <c r="K96" s="21">
        <v>127</v>
      </c>
      <c r="L96" s="21">
        <v>32</v>
      </c>
      <c r="M96" s="21">
        <v>7</v>
      </c>
      <c r="N96" s="32" t="s">
        <v>158</v>
      </c>
      <c r="O96" s="21">
        <v>2972</v>
      </c>
      <c r="P96" s="26"/>
    </row>
    <row r="97" spans="2:16" ht="12">
      <c r="B97" s="11"/>
      <c r="C97" s="16"/>
      <c r="D97" s="3" t="s">
        <v>120</v>
      </c>
      <c r="E97" s="20">
        <f t="shared" si="7"/>
        <v>493</v>
      </c>
      <c r="F97" s="21">
        <v>313</v>
      </c>
      <c r="G97" s="9">
        <f t="shared" si="8"/>
        <v>180</v>
      </c>
      <c r="H97" s="21">
        <v>121</v>
      </c>
      <c r="I97" s="21">
        <v>59</v>
      </c>
      <c r="J97" s="21">
        <v>326</v>
      </c>
      <c r="K97" s="21">
        <v>116</v>
      </c>
      <c r="L97" s="21">
        <v>32</v>
      </c>
      <c r="M97" s="21">
        <v>19</v>
      </c>
      <c r="N97" s="32" t="s">
        <v>158</v>
      </c>
      <c r="O97" s="21">
        <v>3317</v>
      </c>
      <c r="P97" s="26"/>
    </row>
    <row r="98" spans="2:16" ht="12">
      <c r="B98" s="11"/>
      <c r="C98" s="16"/>
      <c r="D98" s="3" t="s">
        <v>121</v>
      </c>
      <c r="E98" s="20">
        <f t="shared" si="7"/>
        <v>544</v>
      </c>
      <c r="F98" s="21">
        <v>258</v>
      </c>
      <c r="G98" s="9">
        <f t="shared" si="8"/>
        <v>286</v>
      </c>
      <c r="H98" s="21">
        <v>216</v>
      </c>
      <c r="I98" s="21">
        <v>70</v>
      </c>
      <c r="J98" s="21">
        <v>344</v>
      </c>
      <c r="K98" s="21">
        <v>153</v>
      </c>
      <c r="L98" s="21">
        <v>26</v>
      </c>
      <c r="M98" s="21">
        <v>21</v>
      </c>
      <c r="N98" s="32" t="s">
        <v>158</v>
      </c>
      <c r="O98" s="21">
        <v>3570</v>
      </c>
      <c r="P98" s="26"/>
    </row>
    <row r="99" spans="2:15" ht="12">
      <c r="B99" s="11"/>
      <c r="C99" s="16"/>
      <c r="D99" s="3" t="s">
        <v>122</v>
      </c>
      <c r="E99" s="20">
        <f t="shared" si="7"/>
        <v>352</v>
      </c>
      <c r="F99" s="21">
        <v>201</v>
      </c>
      <c r="G99" s="9">
        <f t="shared" si="8"/>
        <v>151</v>
      </c>
      <c r="H99" s="21">
        <v>97</v>
      </c>
      <c r="I99" s="21">
        <v>54</v>
      </c>
      <c r="J99" s="21">
        <v>239</v>
      </c>
      <c r="K99" s="21">
        <v>87</v>
      </c>
      <c r="L99" s="21">
        <v>17</v>
      </c>
      <c r="M99" s="21">
        <v>9</v>
      </c>
      <c r="N99" s="32" t="s">
        <v>158</v>
      </c>
      <c r="O99" s="21">
        <v>2289</v>
      </c>
    </row>
    <row r="100" spans="2:15" ht="12">
      <c r="B100" s="11"/>
      <c r="C100" s="16"/>
      <c r="D100" s="3" t="s">
        <v>123</v>
      </c>
      <c r="E100" s="20">
        <f t="shared" si="7"/>
        <v>366</v>
      </c>
      <c r="F100" s="21">
        <v>255</v>
      </c>
      <c r="G100" s="9">
        <f t="shared" si="8"/>
        <v>111</v>
      </c>
      <c r="H100" s="21">
        <v>79</v>
      </c>
      <c r="I100" s="21">
        <v>32</v>
      </c>
      <c r="J100" s="21">
        <v>270</v>
      </c>
      <c r="K100" s="21">
        <v>71</v>
      </c>
      <c r="L100" s="21">
        <v>19</v>
      </c>
      <c r="M100" s="21">
        <v>6</v>
      </c>
      <c r="N100" s="32" t="s">
        <v>158</v>
      </c>
      <c r="O100" s="21">
        <v>2386</v>
      </c>
    </row>
    <row r="101" spans="2:15" ht="12">
      <c r="B101" s="11"/>
      <c r="C101" s="16"/>
      <c r="D101" s="3" t="s">
        <v>124</v>
      </c>
      <c r="E101" s="20">
        <f t="shared" si="7"/>
        <v>542</v>
      </c>
      <c r="F101" s="21">
        <v>418</v>
      </c>
      <c r="G101" s="9">
        <f t="shared" si="8"/>
        <v>124</v>
      </c>
      <c r="H101" s="21">
        <v>75</v>
      </c>
      <c r="I101" s="21">
        <v>49</v>
      </c>
      <c r="J101" s="21">
        <v>462</v>
      </c>
      <c r="K101" s="21">
        <v>59</v>
      </c>
      <c r="L101" s="21">
        <v>5</v>
      </c>
      <c r="M101" s="21">
        <v>16</v>
      </c>
      <c r="N101" s="32" t="s">
        <v>158</v>
      </c>
      <c r="O101" s="21">
        <v>3416</v>
      </c>
    </row>
    <row r="102" spans="2:15" ht="12">
      <c r="B102" s="11"/>
      <c r="C102" s="16"/>
      <c r="D102" s="3" t="s">
        <v>125</v>
      </c>
      <c r="E102" s="20">
        <f t="shared" si="7"/>
        <v>315</v>
      </c>
      <c r="F102" s="21">
        <v>108</v>
      </c>
      <c r="G102" s="9">
        <f t="shared" si="8"/>
        <v>207</v>
      </c>
      <c r="H102" s="21">
        <v>170</v>
      </c>
      <c r="I102" s="21">
        <v>37</v>
      </c>
      <c r="J102" s="21">
        <v>257</v>
      </c>
      <c r="K102" s="21">
        <v>45</v>
      </c>
      <c r="L102" s="21">
        <v>7</v>
      </c>
      <c r="M102" s="21">
        <v>6</v>
      </c>
      <c r="N102" s="32" t="s">
        <v>158</v>
      </c>
      <c r="O102" s="21">
        <v>2131</v>
      </c>
    </row>
    <row r="103" spans="2:15" ht="12">
      <c r="B103" s="11"/>
      <c r="C103" s="16"/>
      <c r="D103" s="3" t="s">
        <v>6</v>
      </c>
      <c r="E103" s="20">
        <f t="shared" si="7"/>
        <v>289</v>
      </c>
      <c r="F103" s="21">
        <v>120</v>
      </c>
      <c r="G103" s="9">
        <f t="shared" si="8"/>
        <v>169</v>
      </c>
      <c r="H103" s="21">
        <v>73</v>
      </c>
      <c r="I103" s="21">
        <v>96</v>
      </c>
      <c r="J103" s="21">
        <v>228</v>
      </c>
      <c r="K103" s="21">
        <v>40</v>
      </c>
      <c r="L103" s="21">
        <v>9</v>
      </c>
      <c r="M103" s="21">
        <v>12</v>
      </c>
      <c r="N103" s="32" t="s">
        <v>158</v>
      </c>
      <c r="O103" s="21">
        <v>1766</v>
      </c>
    </row>
    <row r="104" spans="2:15" ht="12">
      <c r="B104" s="11"/>
      <c r="C104" s="16"/>
      <c r="D104" s="3" t="s">
        <v>126</v>
      </c>
      <c r="E104" s="20">
        <f t="shared" si="7"/>
        <v>392</v>
      </c>
      <c r="F104" s="21">
        <v>248</v>
      </c>
      <c r="G104" s="9">
        <f t="shared" si="8"/>
        <v>144</v>
      </c>
      <c r="H104" s="21">
        <v>112</v>
      </c>
      <c r="I104" s="21">
        <v>32</v>
      </c>
      <c r="J104" s="21">
        <v>259</v>
      </c>
      <c r="K104" s="21">
        <v>95</v>
      </c>
      <c r="L104" s="21">
        <v>23</v>
      </c>
      <c r="M104" s="21">
        <v>15</v>
      </c>
      <c r="N104" s="32" t="s">
        <v>158</v>
      </c>
      <c r="O104" s="21">
        <v>2584</v>
      </c>
    </row>
    <row r="105" spans="2:15" ht="12">
      <c r="B105" s="11"/>
      <c r="C105" s="16"/>
      <c r="D105" s="3" t="s">
        <v>127</v>
      </c>
      <c r="E105" s="20">
        <f t="shared" si="7"/>
        <v>479</v>
      </c>
      <c r="F105" s="21">
        <v>371</v>
      </c>
      <c r="G105" s="9">
        <f t="shared" si="8"/>
        <v>108</v>
      </c>
      <c r="H105" s="21">
        <v>58</v>
      </c>
      <c r="I105" s="21">
        <v>50</v>
      </c>
      <c r="J105" s="21">
        <v>302</v>
      </c>
      <c r="K105" s="21">
        <v>134</v>
      </c>
      <c r="L105" s="21">
        <v>28</v>
      </c>
      <c r="M105" s="21">
        <v>15</v>
      </c>
      <c r="N105" s="32" t="s">
        <v>158</v>
      </c>
      <c r="O105" s="21">
        <v>3289</v>
      </c>
    </row>
    <row r="106" spans="2:15" ht="12">
      <c r="B106" s="11"/>
      <c r="C106" s="16"/>
      <c r="D106" s="3" t="s">
        <v>154</v>
      </c>
      <c r="E106" s="20">
        <f t="shared" si="7"/>
        <v>406</v>
      </c>
      <c r="F106" s="21">
        <v>288</v>
      </c>
      <c r="G106" s="9">
        <f t="shared" si="8"/>
        <v>118</v>
      </c>
      <c r="H106" s="21">
        <v>85</v>
      </c>
      <c r="I106" s="21">
        <v>33</v>
      </c>
      <c r="J106" s="21">
        <v>287</v>
      </c>
      <c r="K106" s="21">
        <v>98</v>
      </c>
      <c r="L106" s="21">
        <v>18</v>
      </c>
      <c r="M106" s="21">
        <v>3</v>
      </c>
      <c r="N106" s="32" t="s">
        <v>158</v>
      </c>
      <c r="O106" s="21">
        <v>2764</v>
      </c>
    </row>
    <row r="107" spans="2:15" ht="12">
      <c r="B107" s="11"/>
      <c r="C107" s="16"/>
      <c r="D107" s="3" t="s">
        <v>155</v>
      </c>
      <c r="E107" s="20">
        <f t="shared" si="7"/>
        <v>610</v>
      </c>
      <c r="F107" s="21">
        <v>494</v>
      </c>
      <c r="G107" s="9">
        <f t="shared" si="8"/>
        <v>116</v>
      </c>
      <c r="H107" s="21">
        <v>95</v>
      </c>
      <c r="I107" s="21">
        <v>21</v>
      </c>
      <c r="J107" s="21">
        <v>473</v>
      </c>
      <c r="K107" s="21">
        <v>131</v>
      </c>
      <c r="L107" s="21">
        <v>2</v>
      </c>
      <c r="M107" s="21">
        <v>4</v>
      </c>
      <c r="N107" s="32" t="s">
        <v>158</v>
      </c>
      <c r="O107" s="21">
        <v>4190</v>
      </c>
    </row>
    <row r="108" spans="2:15" ht="12">
      <c r="B108" s="11"/>
      <c r="C108" s="16"/>
      <c r="D108" s="3" t="s">
        <v>128</v>
      </c>
      <c r="E108" s="20">
        <f t="shared" si="7"/>
        <v>421</v>
      </c>
      <c r="F108" s="21">
        <v>218</v>
      </c>
      <c r="G108" s="9">
        <f t="shared" si="8"/>
        <v>203</v>
      </c>
      <c r="H108" s="21">
        <v>149</v>
      </c>
      <c r="I108" s="21">
        <v>54</v>
      </c>
      <c r="J108" s="21">
        <v>298</v>
      </c>
      <c r="K108" s="21">
        <v>97</v>
      </c>
      <c r="L108" s="21">
        <v>19</v>
      </c>
      <c r="M108" s="21">
        <v>7</v>
      </c>
      <c r="N108" s="32" t="s">
        <v>158</v>
      </c>
      <c r="O108" s="21">
        <v>2863</v>
      </c>
    </row>
    <row r="109" spans="2:15" ht="12">
      <c r="B109" s="2"/>
      <c r="C109" s="16"/>
      <c r="D109" s="3" t="s">
        <v>72</v>
      </c>
      <c r="E109" s="20">
        <f t="shared" si="7"/>
        <v>613</v>
      </c>
      <c r="F109" s="21">
        <v>452</v>
      </c>
      <c r="G109" s="9">
        <f t="shared" si="8"/>
        <v>161</v>
      </c>
      <c r="H109" s="21">
        <v>117</v>
      </c>
      <c r="I109" s="21">
        <v>44</v>
      </c>
      <c r="J109" s="21">
        <v>379</v>
      </c>
      <c r="K109" s="21">
        <v>184</v>
      </c>
      <c r="L109" s="21">
        <v>33</v>
      </c>
      <c r="M109" s="21">
        <v>17</v>
      </c>
      <c r="N109" s="32" t="s">
        <v>158</v>
      </c>
      <c r="O109" s="21">
        <v>4097</v>
      </c>
    </row>
    <row r="110" spans="2:15" ht="12">
      <c r="B110" s="2"/>
      <c r="C110" s="16"/>
      <c r="D110" s="3" t="s">
        <v>129</v>
      </c>
      <c r="E110" s="20">
        <f t="shared" si="7"/>
        <v>469</v>
      </c>
      <c r="F110" s="21">
        <v>345</v>
      </c>
      <c r="G110" s="9">
        <f t="shared" si="8"/>
        <v>124</v>
      </c>
      <c r="H110" s="21">
        <v>99</v>
      </c>
      <c r="I110" s="21">
        <v>25</v>
      </c>
      <c r="J110" s="21">
        <v>311</v>
      </c>
      <c r="K110" s="21">
        <v>141</v>
      </c>
      <c r="L110" s="21">
        <v>9</v>
      </c>
      <c r="M110" s="21">
        <v>8</v>
      </c>
      <c r="N110" s="32" t="s">
        <v>158</v>
      </c>
      <c r="O110" s="21">
        <v>3143</v>
      </c>
    </row>
    <row r="111" spans="2:15" ht="12">
      <c r="B111" s="11"/>
      <c r="C111" s="16"/>
      <c r="D111" s="3" t="s">
        <v>73</v>
      </c>
      <c r="E111" s="20">
        <f t="shared" si="7"/>
        <v>594</v>
      </c>
      <c r="F111" s="21">
        <v>482</v>
      </c>
      <c r="G111" s="9">
        <f t="shared" si="8"/>
        <v>112</v>
      </c>
      <c r="H111" s="21">
        <v>89</v>
      </c>
      <c r="I111" s="21">
        <v>23</v>
      </c>
      <c r="J111" s="21">
        <v>432</v>
      </c>
      <c r="K111" s="21">
        <v>129</v>
      </c>
      <c r="L111" s="21">
        <v>19</v>
      </c>
      <c r="M111" s="21">
        <v>14</v>
      </c>
      <c r="N111" s="32" t="s">
        <v>158</v>
      </c>
      <c r="O111" s="21">
        <v>3921</v>
      </c>
    </row>
    <row r="112" spans="2:15" ht="12">
      <c r="B112" s="11"/>
      <c r="C112" s="16"/>
      <c r="D112" s="3" t="s">
        <v>130</v>
      </c>
      <c r="E112" s="20">
        <f t="shared" si="7"/>
        <v>372</v>
      </c>
      <c r="F112" s="21">
        <v>290</v>
      </c>
      <c r="G112" s="9">
        <f t="shared" si="8"/>
        <v>82</v>
      </c>
      <c r="H112" s="21">
        <v>63</v>
      </c>
      <c r="I112" s="21">
        <v>19</v>
      </c>
      <c r="J112" s="21">
        <v>294</v>
      </c>
      <c r="K112" s="21">
        <v>70</v>
      </c>
      <c r="L112" s="21">
        <v>13</v>
      </c>
      <c r="M112" s="21">
        <v>5</v>
      </c>
      <c r="N112" s="32" t="s">
        <v>158</v>
      </c>
      <c r="O112" s="21">
        <v>2441</v>
      </c>
    </row>
    <row r="113" spans="2:15" ht="12">
      <c r="B113" s="11"/>
      <c r="C113" s="16"/>
      <c r="D113" s="3" t="s">
        <v>156</v>
      </c>
      <c r="E113" s="20">
        <f t="shared" si="7"/>
        <v>591</v>
      </c>
      <c r="F113" s="21">
        <v>482</v>
      </c>
      <c r="G113" s="9">
        <f t="shared" si="8"/>
        <v>109</v>
      </c>
      <c r="H113" s="21">
        <v>82</v>
      </c>
      <c r="I113" s="21">
        <v>27</v>
      </c>
      <c r="J113" s="21">
        <v>415</v>
      </c>
      <c r="K113" s="21">
        <v>137</v>
      </c>
      <c r="L113" s="21">
        <v>24</v>
      </c>
      <c r="M113" s="21">
        <v>15</v>
      </c>
      <c r="N113" s="32" t="s">
        <v>158</v>
      </c>
      <c r="O113" s="21">
        <v>3801</v>
      </c>
    </row>
  </sheetData>
  <mergeCells count="31">
    <mergeCell ref="C18:D18"/>
    <mergeCell ref="C17:D17"/>
    <mergeCell ref="C15:D15"/>
    <mergeCell ref="C16:D16"/>
    <mergeCell ref="M4:M6"/>
    <mergeCell ref="E3:E6"/>
    <mergeCell ref="B8:C8"/>
    <mergeCell ref="K4:K6"/>
    <mergeCell ref="J3:N3"/>
    <mergeCell ref="J4:J6"/>
    <mergeCell ref="N4:N6"/>
    <mergeCell ref="O3:O6"/>
    <mergeCell ref="B9:C9"/>
    <mergeCell ref="B10:C10"/>
    <mergeCell ref="F3:I3"/>
    <mergeCell ref="G4:I4"/>
    <mergeCell ref="I5:I6"/>
    <mergeCell ref="G5:G6"/>
    <mergeCell ref="H5:H6"/>
    <mergeCell ref="F4:F6"/>
    <mergeCell ref="L4:L6"/>
    <mergeCell ref="C71:D71"/>
    <mergeCell ref="C90:D90"/>
    <mergeCell ref="B6:D6"/>
    <mergeCell ref="B3:D4"/>
    <mergeCell ref="B11:C11"/>
    <mergeCell ref="B12:C12"/>
    <mergeCell ref="C36:D36"/>
    <mergeCell ref="C59:D59"/>
    <mergeCell ref="C13:D13"/>
    <mergeCell ref="C14:D1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2" r:id="rId2"/>
  <headerFooter alignWithMargins="0">
    <oddHeader>&amp;L&amp;F</oddHeader>
  </headerFooter>
  <rowBreaks count="1" manualBreakCount="1">
    <brk id="52" max="25" man="1"/>
  </rowBreaks>
  <colBreaks count="1" manualBreakCount="1">
    <brk id="9" max="9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14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375" style="0" customWidth="1"/>
    <col min="4" max="10" width="10.875" style="0" customWidth="1"/>
    <col min="11" max="11" width="8.00390625" style="0" customWidth="1"/>
    <col min="12" max="12" width="7.875" style="0" customWidth="1"/>
    <col min="13" max="14" width="10.875" style="0" customWidth="1"/>
  </cols>
  <sheetData>
    <row r="1" spans="2:4" s="25" customFormat="1" ht="14.25" customHeight="1">
      <c r="B1" s="7" t="s">
        <v>161</v>
      </c>
      <c r="D1" s="7"/>
    </row>
    <row r="2" s="1" customFormat="1" ht="12">
      <c r="B2" s="26"/>
    </row>
    <row r="3" spans="2:15" s="1" customFormat="1" ht="12" customHeight="1">
      <c r="B3" s="68" t="s">
        <v>162</v>
      </c>
      <c r="C3" s="69"/>
      <c r="D3" s="70"/>
      <c r="E3" s="67" t="s">
        <v>24</v>
      </c>
      <c r="F3" s="59" t="s">
        <v>55</v>
      </c>
      <c r="G3" s="60"/>
      <c r="H3" s="60"/>
      <c r="I3" s="60"/>
      <c r="J3" s="59" t="s">
        <v>59</v>
      </c>
      <c r="K3" s="60"/>
      <c r="L3" s="60"/>
      <c r="M3" s="60"/>
      <c r="N3" s="67"/>
      <c r="O3" s="56" t="s">
        <v>83</v>
      </c>
    </row>
    <row r="4" spans="2:15" s="1" customFormat="1" ht="12" customHeight="1">
      <c r="B4" s="71"/>
      <c r="C4" s="72"/>
      <c r="D4" s="73"/>
      <c r="E4" s="67"/>
      <c r="F4" s="63" t="s">
        <v>25</v>
      </c>
      <c r="G4" s="61" t="s">
        <v>26</v>
      </c>
      <c r="H4" s="61"/>
      <c r="I4" s="61"/>
      <c r="J4" s="66" t="s">
        <v>27</v>
      </c>
      <c r="K4" s="66" t="s">
        <v>57</v>
      </c>
      <c r="L4" s="66" t="s">
        <v>58</v>
      </c>
      <c r="M4" s="66" t="s">
        <v>28</v>
      </c>
      <c r="N4" s="66" t="s">
        <v>66</v>
      </c>
      <c r="O4" s="57"/>
    </row>
    <row r="5" spans="2:15" s="1" customFormat="1" ht="12" customHeight="1">
      <c r="B5" s="29"/>
      <c r="C5" s="28"/>
      <c r="D5" s="30"/>
      <c r="E5" s="67"/>
      <c r="F5" s="64"/>
      <c r="G5" s="56" t="s">
        <v>24</v>
      </c>
      <c r="H5" s="62" t="s">
        <v>56</v>
      </c>
      <c r="I5" s="62" t="s">
        <v>82</v>
      </c>
      <c r="J5" s="66"/>
      <c r="K5" s="66"/>
      <c r="L5" s="66"/>
      <c r="M5" s="66"/>
      <c r="N5" s="66"/>
      <c r="O5" s="57"/>
    </row>
    <row r="6" spans="2:15" s="1" customFormat="1" ht="12" customHeight="1">
      <c r="B6" s="39" t="s">
        <v>159</v>
      </c>
      <c r="C6" s="43"/>
      <c r="D6" s="44"/>
      <c r="E6" s="67"/>
      <c r="F6" s="65"/>
      <c r="G6" s="58"/>
      <c r="H6" s="62"/>
      <c r="I6" s="62"/>
      <c r="J6" s="66"/>
      <c r="K6" s="66"/>
      <c r="L6" s="66"/>
      <c r="M6" s="66"/>
      <c r="N6" s="66"/>
      <c r="O6" s="58"/>
    </row>
    <row r="7" spans="2:15" s="1" customFormat="1" ht="12" customHeight="1">
      <c r="B7" s="12"/>
      <c r="C7" s="13"/>
      <c r="D7" s="27"/>
      <c r="E7" s="4" t="s">
        <v>76</v>
      </c>
      <c r="F7" s="4" t="s">
        <v>76</v>
      </c>
      <c r="G7" s="4" t="s">
        <v>76</v>
      </c>
      <c r="H7" s="4" t="s">
        <v>76</v>
      </c>
      <c r="I7" s="4" t="s">
        <v>76</v>
      </c>
      <c r="J7" s="4" t="s">
        <v>76</v>
      </c>
      <c r="K7" s="4" t="s">
        <v>76</v>
      </c>
      <c r="L7" s="4" t="s">
        <v>76</v>
      </c>
      <c r="M7" s="4" t="s">
        <v>76</v>
      </c>
      <c r="N7" s="4" t="s">
        <v>76</v>
      </c>
      <c r="O7" s="32" t="s">
        <v>84</v>
      </c>
    </row>
    <row r="8" spans="2:15" s="1" customFormat="1" ht="12" customHeight="1">
      <c r="B8" s="11"/>
      <c r="C8" s="40" t="s">
        <v>47</v>
      </c>
      <c r="D8" s="42"/>
      <c r="E8" s="37">
        <f>SUM(F8:G8)</f>
        <v>9196</v>
      </c>
      <c r="F8" s="17">
        <f>SUM(F9:F26)</f>
        <v>5344</v>
      </c>
      <c r="G8" s="17">
        <f>SUM(H8:I8)</f>
        <v>3852</v>
      </c>
      <c r="H8" s="17">
        <f aca="true" t="shared" si="0" ref="H8:O8">SUM(H9:H26)</f>
        <v>2610</v>
      </c>
      <c r="I8" s="17">
        <f t="shared" si="0"/>
        <v>1242</v>
      </c>
      <c r="J8" s="17">
        <f t="shared" si="0"/>
        <v>5729</v>
      </c>
      <c r="K8" s="17">
        <f t="shared" si="0"/>
        <v>2661</v>
      </c>
      <c r="L8" s="17">
        <f t="shared" si="0"/>
        <v>484</v>
      </c>
      <c r="M8" s="17">
        <f t="shared" si="0"/>
        <v>321</v>
      </c>
      <c r="N8" s="17">
        <f t="shared" si="0"/>
        <v>1</v>
      </c>
      <c r="O8" s="17">
        <f t="shared" si="0"/>
        <v>57055</v>
      </c>
    </row>
    <row r="9" spans="2:15" s="1" customFormat="1" ht="12" customHeight="1">
      <c r="B9" s="11"/>
      <c r="C9" s="19"/>
      <c r="D9" s="3" t="s">
        <v>79</v>
      </c>
      <c r="E9" s="36">
        <f aca="true" t="shared" si="1" ref="E9:E72">SUM(F9:G9)</f>
        <v>741</v>
      </c>
      <c r="F9" s="20">
        <v>357</v>
      </c>
      <c r="G9" s="9">
        <f aca="true" t="shared" si="2" ref="G9:G72">SUM(H9:I9)</f>
        <v>384</v>
      </c>
      <c r="H9" s="9">
        <v>218</v>
      </c>
      <c r="I9" s="9">
        <v>166</v>
      </c>
      <c r="J9" s="9">
        <v>397</v>
      </c>
      <c r="K9" s="9">
        <v>272</v>
      </c>
      <c r="L9" s="9">
        <v>44</v>
      </c>
      <c r="M9" s="9">
        <v>28</v>
      </c>
      <c r="N9" s="9" t="s">
        <v>77</v>
      </c>
      <c r="O9" s="21">
        <v>4603</v>
      </c>
    </row>
    <row r="10" spans="2:15" s="1" customFormat="1" ht="12" customHeight="1">
      <c r="B10" s="11"/>
      <c r="C10" s="19"/>
      <c r="D10" s="3" t="s">
        <v>163</v>
      </c>
      <c r="E10" s="36">
        <f t="shared" si="1"/>
        <v>680</v>
      </c>
      <c r="F10" s="20">
        <v>412</v>
      </c>
      <c r="G10" s="9">
        <f t="shared" si="2"/>
        <v>268</v>
      </c>
      <c r="H10" s="9">
        <v>143</v>
      </c>
      <c r="I10" s="9">
        <v>125</v>
      </c>
      <c r="J10" s="9">
        <v>415</v>
      </c>
      <c r="K10" s="9">
        <v>201</v>
      </c>
      <c r="L10" s="9">
        <v>48</v>
      </c>
      <c r="M10" s="9">
        <v>16</v>
      </c>
      <c r="N10" s="9" t="s">
        <v>77</v>
      </c>
      <c r="O10" s="21">
        <v>4056</v>
      </c>
    </row>
    <row r="11" spans="2:15" s="1" customFormat="1" ht="12" customHeight="1">
      <c r="B11" s="11"/>
      <c r="C11" s="19"/>
      <c r="D11" s="3" t="s">
        <v>7</v>
      </c>
      <c r="E11" s="36">
        <f t="shared" si="1"/>
        <v>354</v>
      </c>
      <c r="F11" s="20">
        <v>198</v>
      </c>
      <c r="G11" s="9">
        <f t="shared" si="2"/>
        <v>156</v>
      </c>
      <c r="H11" s="9">
        <v>114</v>
      </c>
      <c r="I11" s="9">
        <v>42</v>
      </c>
      <c r="J11" s="9">
        <v>202</v>
      </c>
      <c r="K11" s="9">
        <v>126</v>
      </c>
      <c r="L11" s="9">
        <v>20</v>
      </c>
      <c r="M11" s="9">
        <v>6</v>
      </c>
      <c r="N11" s="9" t="s">
        <v>77</v>
      </c>
      <c r="O11" s="21">
        <v>1973</v>
      </c>
    </row>
    <row r="12" spans="2:15" s="1" customFormat="1" ht="12" customHeight="1">
      <c r="B12" s="11"/>
      <c r="C12" s="19"/>
      <c r="D12" s="3" t="s">
        <v>213</v>
      </c>
      <c r="E12" s="36">
        <f t="shared" si="1"/>
        <v>379</v>
      </c>
      <c r="F12" s="20">
        <v>142</v>
      </c>
      <c r="G12" s="9">
        <f t="shared" si="2"/>
        <v>237</v>
      </c>
      <c r="H12" s="9">
        <v>147</v>
      </c>
      <c r="I12" s="9">
        <v>90</v>
      </c>
      <c r="J12" s="9">
        <v>232</v>
      </c>
      <c r="K12" s="9">
        <v>108</v>
      </c>
      <c r="L12" s="9">
        <v>15</v>
      </c>
      <c r="M12" s="9">
        <v>24</v>
      </c>
      <c r="N12" s="9" t="s">
        <v>77</v>
      </c>
      <c r="O12" s="21">
        <v>2184</v>
      </c>
    </row>
    <row r="13" spans="2:15" s="1" customFormat="1" ht="12" customHeight="1">
      <c r="B13" s="11"/>
      <c r="C13" s="19"/>
      <c r="D13" s="3" t="s">
        <v>214</v>
      </c>
      <c r="E13" s="36">
        <f t="shared" si="1"/>
        <v>292</v>
      </c>
      <c r="F13" s="20">
        <v>63</v>
      </c>
      <c r="G13" s="9">
        <f t="shared" si="2"/>
        <v>229</v>
      </c>
      <c r="H13" s="9">
        <v>151</v>
      </c>
      <c r="I13" s="9">
        <v>78</v>
      </c>
      <c r="J13" s="9">
        <v>228</v>
      </c>
      <c r="K13" s="9">
        <v>50</v>
      </c>
      <c r="L13" s="9">
        <v>4</v>
      </c>
      <c r="M13" s="9">
        <v>10</v>
      </c>
      <c r="N13" s="9" t="s">
        <v>77</v>
      </c>
      <c r="O13" s="21">
        <v>1823</v>
      </c>
    </row>
    <row r="14" spans="2:15" s="1" customFormat="1" ht="12" customHeight="1">
      <c r="B14" s="11"/>
      <c r="C14" s="19"/>
      <c r="D14" s="3" t="s">
        <v>215</v>
      </c>
      <c r="E14" s="36">
        <f t="shared" si="1"/>
        <v>542</v>
      </c>
      <c r="F14" s="20">
        <v>367</v>
      </c>
      <c r="G14" s="9">
        <f t="shared" si="2"/>
        <v>175</v>
      </c>
      <c r="H14" s="9">
        <v>117</v>
      </c>
      <c r="I14" s="9">
        <v>58</v>
      </c>
      <c r="J14" s="9">
        <v>380</v>
      </c>
      <c r="K14" s="9">
        <v>140</v>
      </c>
      <c r="L14" s="9">
        <v>11</v>
      </c>
      <c r="M14" s="9">
        <v>10</v>
      </c>
      <c r="N14" s="9" t="s">
        <v>77</v>
      </c>
      <c r="O14" s="21">
        <v>3331</v>
      </c>
    </row>
    <row r="15" spans="2:15" s="1" customFormat="1" ht="12" customHeight="1">
      <c r="B15" s="11"/>
      <c r="C15" s="19"/>
      <c r="D15" s="3" t="s">
        <v>164</v>
      </c>
      <c r="E15" s="36">
        <f t="shared" si="1"/>
        <v>501</v>
      </c>
      <c r="F15" s="20">
        <v>273</v>
      </c>
      <c r="G15" s="9">
        <f t="shared" si="2"/>
        <v>228</v>
      </c>
      <c r="H15" s="9">
        <v>144</v>
      </c>
      <c r="I15" s="9">
        <v>84</v>
      </c>
      <c r="J15" s="9">
        <v>270</v>
      </c>
      <c r="K15" s="9">
        <v>189</v>
      </c>
      <c r="L15" s="9">
        <v>21</v>
      </c>
      <c r="M15" s="9">
        <v>21</v>
      </c>
      <c r="N15" s="9" t="s">
        <v>77</v>
      </c>
      <c r="O15" s="21">
        <v>3236</v>
      </c>
    </row>
    <row r="16" spans="2:15" s="1" customFormat="1" ht="12" customHeight="1">
      <c r="B16" s="11"/>
      <c r="C16" s="19"/>
      <c r="D16" s="3" t="s">
        <v>165</v>
      </c>
      <c r="E16" s="36">
        <f t="shared" si="1"/>
        <v>687</v>
      </c>
      <c r="F16" s="18">
        <v>467</v>
      </c>
      <c r="G16" s="9">
        <f t="shared" si="2"/>
        <v>220</v>
      </c>
      <c r="H16" s="9">
        <v>150</v>
      </c>
      <c r="I16" s="9">
        <v>70</v>
      </c>
      <c r="J16" s="9">
        <v>450</v>
      </c>
      <c r="K16" s="9">
        <v>184</v>
      </c>
      <c r="L16" s="9">
        <v>25</v>
      </c>
      <c r="M16" s="9">
        <v>28</v>
      </c>
      <c r="N16" s="9" t="s">
        <v>77</v>
      </c>
      <c r="O16" s="21">
        <v>4470</v>
      </c>
    </row>
    <row r="17" spans="2:15" s="1" customFormat="1" ht="12" customHeight="1">
      <c r="B17" s="14"/>
      <c r="C17" s="19"/>
      <c r="D17" s="3" t="s">
        <v>166</v>
      </c>
      <c r="E17" s="36">
        <f t="shared" si="1"/>
        <v>481</v>
      </c>
      <c r="F17" s="20">
        <v>323</v>
      </c>
      <c r="G17" s="9">
        <f t="shared" si="2"/>
        <v>158</v>
      </c>
      <c r="H17" s="9">
        <v>119</v>
      </c>
      <c r="I17" s="9">
        <v>39</v>
      </c>
      <c r="J17" s="9">
        <v>307</v>
      </c>
      <c r="K17" s="9">
        <v>137</v>
      </c>
      <c r="L17" s="9">
        <v>24</v>
      </c>
      <c r="M17" s="9">
        <v>13</v>
      </c>
      <c r="N17" s="9" t="s">
        <v>77</v>
      </c>
      <c r="O17" s="21">
        <v>3009</v>
      </c>
    </row>
    <row r="18" spans="2:15" s="1" customFormat="1" ht="12" customHeight="1">
      <c r="B18" s="11"/>
      <c r="C18" s="19"/>
      <c r="D18" s="3" t="s">
        <v>167</v>
      </c>
      <c r="E18" s="36">
        <f t="shared" si="1"/>
        <v>180</v>
      </c>
      <c r="F18" s="20">
        <v>94</v>
      </c>
      <c r="G18" s="9">
        <f t="shared" si="2"/>
        <v>86</v>
      </c>
      <c r="H18" s="9">
        <v>59</v>
      </c>
      <c r="I18" s="9">
        <v>27</v>
      </c>
      <c r="J18" s="9">
        <v>90</v>
      </c>
      <c r="K18" s="9">
        <v>74</v>
      </c>
      <c r="L18" s="9">
        <v>9</v>
      </c>
      <c r="M18" s="9">
        <v>7</v>
      </c>
      <c r="N18" s="9" t="s">
        <v>77</v>
      </c>
      <c r="O18" s="21">
        <v>1123</v>
      </c>
    </row>
    <row r="19" spans="2:15" s="6" customFormat="1" ht="12" customHeight="1">
      <c r="B19" s="11"/>
      <c r="C19" s="19"/>
      <c r="D19" s="3" t="s">
        <v>113</v>
      </c>
      <c r="E19" s="36">
        <f t="shared" si="1"/>
        <v>502</v>
      </c>
      <c r="F19" s="20">
        <v>375</v>
      </c>
      <c r="G19" s="9">
        <f t="shared" si="2"/>
        <v>127</v>
      </c>
      <c r="H19" s="20">
        <v>101</v>
      </c>
      <c r="I19" s="20">
        <v>26</v>
      </c>
      <c r="J19" s="20">
        <v>353</v>
      </c>
      <c r="K19" s="20">
        <v>131</v>
      </c>
      <c r="L19" s="20">
        <v>8</v>
      </c>
      <c r="M19" s="20">
        <v>10</v>
      </c>
      <c r="N19" s="20">
        <v>1</v>
      </c>
      <c r="O19" s="21">
        <v>3190</v>
      </c>
    </row>
    <row r="20" spans="2:15" s="1" customFormat="1" ht="12" customHeight="1">
      <c r="B20" s="11"/>
      <c r="C20" s="19"/>
      <c r="D20" s="3" t="s">
        <v>168</v>
      </c>
      <c r="E20" s="36">
        <f t="shared" si="1"/>
        <v>304</v>
      </c>
      <c r="F20" s="20">
        <v>130</v>
      </c>
      <c r="G20" s="9">
        <f t="shared" si="2"/>
        <v>174</v>
      </c>
      <c r="H20" s="9">
        <v>124</v>
      </c>
      <c r="I20" s="9">
        <v>50</v>
      </c>
      <c r="J20" s="9">
        <v>193</v>
      </c>
      <c r="K20" s="9">
        <v>86</v>
      </c>
      <c r="L20" s="9">
        <v>19</v>
      </c>
      <c r="M20" s="9">
        <v>6</v>
      </c>
      <c r="N20" s="9" t="s">
        <v>77</v>
      </c>
      <c r="O20" s="21">
        <v>1992</v>
      </c>
    </row>
    <row r="21" spans="2:15" s="1" customFormat="1" ht="12" customHeight="1">
      <c r="B21" s="11"/>
      <c r="C21" s="19"/>
      <c r="D21" s="3" t="s">
        <v>169</v>
      </c>
      <c r="E21" s="36">
        <f t="shared" si="1"/>
        <v>720</v>
      </c>
      <c r="F21" s="20">
        <v>515</v>
      </c>
      <c r="G21" s="9">
        <f t="shared" si="2"/>
        <v>205</v>
      </c>
      <c r="H21" s="9">
        <v>126</v>
      </c>
      <c r="I21" s="9">
        <v>79</v>
      </c>
      <c r="J21" s="9">
        <v>440</v>
      </c>
      <c r="K21" s="9">
        <v>177</v>
      </c>
      <c r="L21" s="9">
        <v>59</v>
      </c>
      <c r="M21" s="9">
        <v>44</v>
      </c>
      <c r="N21" s="9" t="s">
        <v>77</v>
      </c>
      <c r="O21" s="21">
        <v>4478</v>
      </c>
    </row>
    <row r="22" spans="2:15" s="6" customFormat="1" ht="12" customHeight="1">
      <c r="B22" s="11"/>
      <c r="C22" s="19"/>
      <c r="D22" s="3" t="s">
        <v>170</v>
      </c>
      <c r="E22" s="36">
        <f t="shared" si="1"/>
        <v>700</v>
      </c>
      <c r="F22" s="9">
        <v>447</v>
      </c>
      <c r="G22" s="9">
        <f t="shared" si="2"/>
        <v>253</v>
      </c>
      <c r="H22" s="9">
        <v>196</v>
      </c>
      <c r="I22" s="9">
        <v>57</v>
      </c>
      <c r="J22" s="9">
        <v>369</v>
      </c>
      <c r="K22" s="9">
        <v>232</v>
      </c>
      <c r="L22" s="9">
        <v>62</v>
      </c>
      <c r="M22" s="9">
        <v>37</v>
      </c>
      <c r="N22" s="9" t="s">
        <v>77</v>
      </c>
      <c r="O22" s="21">
        <v>4311</v>
      </c>
    </row>
    <row r="23" spans="2:15" s="1" customFormat="1" ht="12" customHeight="1">
      <c r="B23" s="11"/>
      <c r="C23" s="19"/>
      <c r="D23" s="3" t="s">
        <v>171</v>
      </c>
      <c r="E23" s="36">
        <f t="shared" si="1"/>
        <v>573</v>
      </c>
      <c r="F23" s="20">
        <v>393</v>
      </c>
      <c r="G23" s="9">
        <f t="shared" si="2"/>
        <v>180</v>
      </c>
      <c r="H23" s="9">
        <v>132</v>
      </c>
      <c r="I23" s="9">
        <v>48</v>
      </c>
      <c r="J23" s="9">
        <v>334</v>
      </c>
      <c r="K23" s="9">
        <v>188</v>
      </c>
      <c r="L23" s="9">
        <v>33</v>
      </c>
      <c r="M23" s="9">
        <v>18</v>
      </c>
      <c r="N23" s="9" t="s">
        <v>77</v>
      </c>
      <c r="O23" s="21">
        <v>3537</v>
      </c>
    </row>
    <row r="24" spans="2:15" s="1" customFormat="1" ht="12" customHeight="1">
      <c r="B24" s="11"/>
      <c r="C24" s="19"/>
      <c r="D24" s="3" t="s">
        <v>216</v>
      </c>
      <c r="E24" s="36">
        <f t="shared" si="1"/>
        <v>413</v>
      </c>
      <c r="F24" s="20">
        <v>292</v>
      </c>
      <c r="G24" s="9">
        <f t="shared" si="2"/>
        <v>121</v>
      </c>
      <c r="H24" s="9">
        <v>85</v>
      </c>
      <c r="I24" s="9">
        <v>36</v>
      </c>
      <c r="J24" s="9">
        <v>259</v>
      </c>
      <c r="K24" s="9">
        <v>105</v>
      </c>
      <c r="L24" s="9">
        <v>31</v>
      </c>
      <c r="M24" s="9">
        <v>18</v>
      </c>
      <c r="N24" s="9" t="s">
        <v>77</v>
      </c>
      <c r="O24" s="21">
        <v>2501</v>
      </c>
    </row>
    <row r="25" spans="2:15" s="1" customFormat="1" ht="12" customHeight="1">
      <c r="B25" s="11"/>
      <c r="C25" s="19"/>
      <c r="D25" s="3" t="s">
        <v>217</v>
      </c>
      <c r="E25" s="36">
        <f t="shared" si="1"/>
        <v>637</v>
      </c>
      <c r="F25" s="20">
        <v>380</v>
      </c>
      <c r="G25" s="9">
        <f t="shared" si="2"/>
        <v>257</v>
      </c>
      <c r="H25" s="9">
        <v>171</v>
      </c>
      <c r="I25" s="9">
        <v>86</v>
      </c>
      <c r="J25" s="9">
        <v>437</v>
      </c>
      <c r="K25" s="9">
        <v>164</v>
      </c>
      <c r="L25" s="9">
        <v>25</v>
      </c>
      <c r="M25" s="9">
        <v>11</v>
      </c>
      <c r="N25" s="9" t="s">
        <v>77</v>
      </c>
      <c r="O25" s="21">
        <v>3844</v>
      </c>
    </row>
    <row r="26" spans="2:15" s="1" customFormat="1" ht="12" customHeight="1">
      <c r="B26" s="11"/>
      <c r="C26" s="16"/>
      <c r="D26" s="3" t="s">
        <v>172</v>
      </c>
      <c r="E26" s="36">
        <f t="shared" si="1"/>
        <v>510</v>
      </c>
      <c r="F26" s="20">
        <v>116</v>
      </c>
      <c r="G26" s="9">
        <f t="shared" si="2"/>
        <v>394</v>
      </c>
      <c r="H26" s="9">
        <v>313</v>
      </c>
      <c r="I26" s="9">
        <v>81</v>
      </c>
      <c r="J26" s="9">
        <v>373</v>
      </c>
      <c r="K26" s="9">
        <v>97</v>
      </c>
      <c r="L26" s="9">
        <v>26</v>
      </c>
      <c r="M26" s="9">
        <v>14</v>
      </c>
      <c r="N26" s="9" t="s">
        <v>77</v>
      </c>
      <c r="O26" s="21">
        <v>3394</v>
      </c>
    </row>
    <row r="27" spans="2:15" s="1" customFormat="1" ht="12" customHeight="1">
      <c r="B27" s="11"/>
      <c r="C27" s="40" t="s">
        <v>48</v>
      </c>
      <c r="D27" s="42"/>
      <c r="E27" s="37">
        <f t="shared" si="1"/>
        <v>9384</v>
      </c>
      <c r="F27" s="22">
        <f>SUM(F28:F41)</f>
        <v>4661</v>
      </c>
      <c r="G27" s="17">
        <f t="shared" si="2"/>
        <v>4723</v>
      </c>
      <c r="H27" s="22">
        <f aca="true" t="shared" si="3" ref="H27:O27">SUM(H28:H41)</f>
        <v>3573</v>
      </c>
      <c r="I27" s="22">
        <f t="shared" si="3"/>
        <v>1150</v>
      </c>
      <c r="J27" s="22">
        <f t="shared" si="3"/>
        <v>5606</v>
      </c>
      <c r="K27" s="22">
        <f t="shared" si="3"/>
        <v>2751</v>
      </c>
      <c r="L27" s="22">
        <f t="shared" si="3"/>
        <v>605</v>
      </c>
      <c r="M27" s="22">
        <f t="shared" si="3"/>
        <v>421</v>
      </c>
      <c r="N27" s="22">
        <f t="shared" si="3"/>
        <v>1</v>
      </c>
      <c r="O27" s="22">
        <f t="shared" si="3"/>
        <v>56173</v>
      </c>
    </row>
    <row r="28" spans="2:15" s="1" customFormat="1" ht="12" customHeight="1">
      <c r="B28" s="11"/>
      <c r="C28" s="16"/>
      <c r="D28" s="3" t="s">
        <v>8</v>
      </c>
      <c r="E28" s="36">
        <f t="shared" si="1"/>
        <v>562</v>
      </c>
      <c r="F28" s="20">
        <v>237</v>
      </c>
      <c r="G28" s="9">
        <f t="shared" si="2"/>
        <v>325</v>
      </c>
      <c r="H28" s="9">
        <v>206</v>
      </c>
      <c r="I28" s="9">
        <v>119</v>
      </c>
      <c r="J28" s="9">
        <v>293</v>
      </c>
      <c r="K28" s="9">
        <v>198</v>
      </c>
      <c r="L28" s="9">
        <v>40</v>
      </c>
      <c r="M28" s="9">
        <v>31</v>
      </c>
      <c r="N28" s="9" t="s">
        <v>77</v>
      </c>
      <c r="O28" s="21">
        <v>3560</v>
      </c>
    </row>
    <row r="29" spans="2:15" s="1" customFormat="1" ht="12" customHeight="1">
      <c r="B29" s="11"/>
      <c r="C29" s="16"/>
      <c r="D29" s="3" t="s">
        <v>4</v>
      </c>
      <c r="E29" s="36">
        <f t="shared" si="1"/>
        <v>489</v>
      </c>
      <c r="F29" s="20">
        <v>267</v>
      </c>
      <c r="G29" s="9">
        <f t="shared" si="2"/>
        <v>222</v>
      </c>
      <c r="H29" s="9">
        <v>183</v>
      </c>
      <c r="I29" s="9">
        <v>39</v>
      </c>
      <c r="J29" s="9">
        <v>267</v>
      </c>
      <c r="K29" s="9">
        <v>152</v>
      </c>
      <c r="L29" s="9">
        <v>49</v>
      </c>
      <c r="M29" s="9">
        <v>21</v>
      </c>
      <c r="N29" s="9" t="s">
        <v>77</v>
      </c>
      <c r="O29" s="21">
        <v>3030</v>
      </c>
    </row>
    <row r="30" spans="2:15" s="6" customFormat="1" ht="12" customHeight="1">
      <c r="B30" s="11"/>
      <c r="C30" s="16"/>
      <c r="D30" s="3" t="s">
        <v>173</v>
      </c>
      <c r="E30" s="36">
        <f t="shared" si="1"/>
        <v>478</v>
      </c>
      <c r="F30" s="20">
        <v>261</v>
      </c>
      <c r="G30" s="9">
        <f t="shared" si="2"/>
        <v>217</v>
      </c>
      <c r="H30" s="9">
        <v>168</v>
      </c>
      <c r="I30" s="9">
        <v>49</v>
      </c>
      <c r="J30" s="9">
        <v>200</v>
      </c>
      <c r="K30" s="9">
        <v>199</v>
      </c>
      <c r="L30" s="9">
        <v>58</v>
      </c>
      <c r="M30" s="9">
        <v>21</v>
      </c>
      <c r="N30" s="9" t="s">
        <v>77</v>
      </c>
      <c r="O30" s="21">
        <v>2971</v>
      </c>
    </row>
    <row r="31" spans="2:15" s="1" customFormat="1" ht="12" customHeight="1">
      <c r="B31" s="11"/>
      <c r="C31" s="16"/>
      <c r="D31" s="3" t="s">
        <v>174</v>
      </c>
      <c r="E31" s="36">
        <f t="shared" si="1"/>
        <v>521</v>
      </c>
      <c r="F31" s="20">
        <v>156</v>
      </c>
      <c r="G31" s="9">
        <f t="shared" si="2"/>
        <v>365</v>
      </c>
      <c r="H31" s="9">
        <v>273</v>
      </c>
      <c r="I31" s="9">
        <v>92</v>
      </c>
      <c r="J31" s="9">
        <v>293</v>
      </c>
      <c r="K31" s="9">
        <v>168</v>
      </c>
      <c r="L31" s="9">
        <v>41</v>
      </c>
      <c r="M31" s="9">
        <v>19</v>
      </c>
      <c r="N31" s="9" t="s">
        <v>77</v>
      </c>
      <c r="O31" s="21">
        <v>3123</v>
      </c>
    </row>
    <row r="32" spans="2:15" s="1" customFormat="1" ht="12" customHeight="1">
      <c r="B32" s="11"/>
      <c r="C32" s="16"/>
      <c r="D32" s="3" t="s">
        <v>175</v>
      </c>
      <c r="E32" s="36">
        <f t="shared" si="1"/>
        <v>795</v>
      </c>
      <c r="F32" s="20">
        <v>383</v>
      </c>
      <c r="G32" s="9">
        <f t="shared" si="2"/>
        <v>412</v>
      </c>
      <c r="H32" s="9">
        <v>266</v>
      </c>
      <c r="I32" s="9">
        <v>146</v>
      </c>
      <c r="J32" s="9">
        <v>358</v>
      </c>
      <c r="K32" s="9">
        <v>311</v>
      </c>
      <c r="L32" s="9">
        <v>85</v>
      </c>
      <c r="M32" s="9">
        <v>41</v>
      </c>
      <c r="N32" s="9" t="s">
        <v>77</v>
      </c>
      <c r="O32" s="21">
        <v>4891</v>
      </c>
    </row>
    <row r="33" spans="2:15" s="1" customFormat="1" ht="12" customHeight="1">
      <c r="B33" s="11"/>
      <c r="C33" s="16"/>
      <c r="D33" s="3" t="s">
        <v>176</v>
      </c>
      <c r="E33" s="36">
        <f t="shared" si="1"/>
        <v>998</v>
      </c>
      <c r="F33" s="9">
        <v>451</v>
      </c>
      <c r="G33" s="9">
        <f t="shared" si="2"/>
        <v>547</v>
      </c>
      <c r="H33" s="9">
        <v>378</v>
      </c>
      <c r="I33" s="9">
        <v>169</v>
      </c>
      <c r="J33" s="9">
        <v>729</v>
      </c>
      <c r="K33" s="9">
        <v>228</v>
      </c>
      <c r="L33" s="9">
        <v>26</v>
      </c>
      <c r="M33" s="9">
        <v>15</v>
      </c>
      <c r="N33" s="9" t="s">
        <v>77</v>
      </c>
      <c r="O33" s="21">
        <v>5642</v>
      </c>
    </row>
    <row r="34" spans="2:15" s="6" customFormat="1" ht="12" customHeight="1">
      <c r="B34" s="11"/>
      <c r="C34" s="16"/>
      <c r="D34" s="3" t="s">
        <v>9</v>
      </c>
      <c r="E34" s="36">
        <f t="shared" si="1"/>
        <v>1009</v>
      </c>
      <c r="F34" s="20">
        <v>467</v>
      </c>
      <c r="G34" s="9">
        <f t="shared" si="2"/>
        <v>542</v>
      </c>
      <c r="H34" s="9">
        <v>368</v>
      </c>
      <c r="I34" s="9">
        <v>174</v>
      </c>
      <c r="J34" s="9">
        <v>665</v>
      </c>
      <c r="K34" s="9">
        <v>248</v>
      </c>
      <c r="L34" s="9">
        <v>62</v>
      </c>
      <c r="M34" s="9">
        <v>34</v>
      </c>
      <c r="N34" s="9" t="s">
        <v>77</v>
      </c>
      <c r="O34" s="21">
        <v>5706</v>
      </c>
    </row>
    <row r="35" spans="2:15" s="1" customFormat="1" ht="12" customHeight="1">
      <c r="B35" s="11"/>
      <c r="C35" s="16"/>
      <c r="D35" s="3" t="s">
        <v>10</v>
      </c>
      <c r="E35" s="36">
        <f t="shared" si="1"/>
        <v>1458</v>
      </c>
      <c r="F35" s="20">
        <v>864</v>
      </c>
      <c r="G35" s="9">
        <f t="shared" si="2"/>
        <v>594</v>
      </c>
      <c r="H35" s="9">
        <v>455</v>
      </c>
      <c r="I35" s="9">
        <v>139</v>
      </c>
      <c r="J35" s="9">
        <v>888</v>
      </c>
      <c r="K35" s="9">
        <v>348</v>
      </c>
      <c r="L35" s="9">
        <v>89</v>
      </c>
      <c r="M35" s="9">
        <v>132</v>
      </c>
      <c r="N35" s="9">
        <v>1</v>
      </c>
      <c r="O35" s="21">
        <v>8653</v>
      </c>
    </row>
    <row r="36" spans="2:15" s="1" customFormat="1" ht="12" customHeight="1">
      <c r="B36" s="11"/>
      <c r="C36" s="16"/>
      <c r="D36" s="3" t="s">
        <v>11</v>
      </c>
      <c r="E36" s="36">
        <f t="shared" si="1"/>
        <v>87</v>
      </c>
      <c r="F36" s="20">
        <v>12</v>
      </c>
      <c r="G36" s="9">
        <f t="shared" si="2"/>
        <v>75</v>
      </c>
      <c r="H36" s="9">
        <v>64</v>
      </c>
      <c r="I36" s="9">
        <v>11</v>
      </c>
      <c r="J36" s="9">
        <v>61</v>
      </c>
      <c r="K36" s="9" t="s">
        <v>158</v>
      </c>
      <c r="L36" s="9">
        <v>3</v>
      </c>
      <c r="M36" s="9">
        <v>23</v>
      </c>
      <c r="N36" s="9" t="s">
        <v>158</v>
      </c>
      <c r="O36" s="21">
        <v>469</v>
      </c>
    </row>
    <row r="37" spans="2:15" s="1" customFormat="1" ht="12" customHeight="1">
      <c r="B37" s="11"/>
      <c r="C37" s="16"/>
      <c r="D37" s="3" t="s">
        <v>12</v>
      </c>
      <c r="E37" s="36">
        <f t="shared" si="1"/>
        <v>456</v>
      </c>
      <c r="F37" s="20">
        <v>155</v>
      </c>
      <c r="G37" s="9">
        <f t="shared" si="2"/>
        <v>301</v>
      </c>
      <c r="H37" s="9">
        <v>266</v>
      </c>
      <c r="I37" s="9">
        <v>35</v>
      </c>
      <c r="J37" s="9">
        <v>285</v>
      </c>
      <c r="K37" s="9">
        <v>116</v>
      </c>
      <c r="L37" s="9">
        <v>21</v>
      </c>
      <c r="M37" s="9">
        <v>34</v>
      </c>
      <c r="N37" s="9" t="s">
        <v>158</v>
      </c>
      <c r="O37" s="21">
        <v>2685</v>
      </c>
    </row>
    <row r="38" spans="2:15" s="1" customFormat="1" ht="12" customHeight="1">
      <c r="B38" s="11"/>
      <c r="C38" s="16"/>
      <c r="D38" s="3" t="s">
        <v>177</v>
      </c>
      <c r="E38" s="36">
        <f t="shared" si="1"/>
        <v>781</v>
      </c>
      <c r="F38" s="20">
        <v>332</v>
      </c>
      <c r="G38" s="9">
        <f t="shared" si="2"/>
        <v>449</v>
      </c>
      <c r="H38" s="9">
        <v>374</v>
      </c>
      <c r="I38" s="9">
        <v>75</v>
      </c>
      <c r="J38" s="9">
        <v>508</v>
      </c>
      <c r="K38" s="9">
        <v>220</v>
      </c>
      <c r="L38" s="9">
        <v>39</v>
      </c>
      <c r="M38" s="9">
        <v>14</v>
      </c>
      <c r="N38" s="9" t="s">
        <v>158</v>
      </c>
      <c r="O38" s="21">
        <v>4892</v>
      </c>
    </row>
    <row r="39" spans="2:15" s="6" customFormat="1" ht="12" customHeight="1">
      <c r="B39" s="11"/>
      <c r="C39" s="16"/>
      <c r="D39" s="3" t="s">
        <v>178</v>
      </c>
      <c r="E39" s="36">
        <f t="shared" si="1"/>
        <v>488</v>
      </c>
      <c r="F39" s="20">
        <v>228</v>
      </c>
      <c r="G39" s="9">
        <f t="shared" si="2"/>
        <v>260</v>
      </c>
      <c r="H39" s="9">
        <v>234</v>
      </c>
      <c r="I39" s="9">
        <v>26</v>
      </c>
      <c r="J39" s="9">
        <v>287</v>
      </c>
      <c r="K39" s="9">
        <v>172</v>
      </c>
      <c r="L39" s="9">
        <v>23</v>
      </c>
      <c r="M39" s="9">
        <v>6</v>
      </c>
      <c r="N39" s="9" t="s">
        <v>158</v>
      </c>
      <c r="O39" s="21">
        <v>2954</v>
      </c>
    </row>
    <row r="40" spans="2:15" s="1" customFormat="1" ht="12" customHeight="1">
      <c r="B40" s="11"/>
      <c r="C40" s="16"/>
      <c r="D40" s="3" t="s">
        <v>179</v>
      </c>
      <c r="E40" s="36">
        <f t="shared" si="1"/>
        <v>540</v>
      </c>
      <c r="F40" s="20">
        <v>300</v>
      </c>
      <c r="G40" s="9">
        <f t="shared" si="2"/>
        <v>240</v>
      </c>
      <c r="H40" s="9">
        <v>202</v>
      </c>
      <c r="I40" s="9">
        <v>38</v>
      </c>
      <c r="J40" s="9">
        <v>327</v>
      </c>
      <c r="K40" s="9">
        <v>174</v>
      </c>
      <c r="L40" s="9">
        <v>27</v>
      </c>
      <c r="M40" s="9">
        <v>12</v>
      </c>
      <c r="N40" s="9" t="s">
        <v>158</v>
      </c>
      <c r="O40" s="21">
        <v>3227</v>
      </c>
    </row>
    <row r="41" spans="2:15" s="1" customFormat="1" ht="12" customHeight="1">
      <c r="B41" s="11"/>
      <c r="C41" s="16"/>
      <c r="D41" s="3" t="s">
        <v>13</v>
      </c>
      <c r="E41" s="36">
        <f t="shared" si="1"/>
        <v>722</v>
      </c>
      <c r="F41" s="20">
        <v>548</v>
      </c>
      <c r="G41" s="9">
        <f t="shared" si="2"/>
        <v>174</v>
      </c>
      <c r="H41" s="9">
        <v>136</v>
      </c>
      <c r="I41" s="9">
        <v>38</v>
      </c>
      <c r="J41" s="9">
        <v>445</v>
      </c>
      <c r="K41" s="9">
        <v>217</v>
      </c>
      <c r="L41" s="9">
        <v>42</v>
      </c>
      <c r="M41" s="9">
        <v>18</v>
      </c>
      <c r="N41" s="9" t="s">
        <v>158</v>
      </c>
      <c r="O41" s="21">
        <v>4370</v>
      </c>
    </row>
    <row r="42" spans="2:15" s="1" customFormat="1" ht="12" customHeight="1">
      <c r="B42" s="11"/>
      <c r="C42" s="40" t="s">
        <v>49</v>
      </c>
      <c r="D42" s="42"/>
      <c r="E42" s="37">
        <f t="shared" si="1"/>
        <v>10811</v>
      </c>
      <c r="F42" s="22">
        <f>SUM(F43:F58)</f>
        <v>7368</v>
      </c>
      <c r="G42" s="17">
        <f t="shared" si="2"/>
        <v>3443</v>
      </c>
      <c r="H42" s="22">
        <f aca="true" t="shared" si="4" ref="H42:O42">SUM(H43:H58)</f>
        <v>2559</v>
      </c>
      <c r="I42" s="22">
        <f t="shared" si="4"/>
        <v>884</v>
      </c>
      <c r="J42" s="22">
        <f t="shared" si="4"/>
        <v>6791</v>
      </c>
      <c r="K42" s="22">
        <f t="shared" si="4"/>
        <v>2956</v>
      </c>
      <c r="L42" s="22">
        <f t="shared" si="4"/>
        <v>700</v>
      </c>
      <c r="M42" s="22">
        <f t="shared" si="4"/>
        <v>361</v>
      </c>
      <c r="N42" s="22">
        <f t="shared" si="4"/>
        <v>3</v>
      </c>
      <c r="O42" s="22">
        <f t="shared" si="4"/>
        <v>69024</v>
      </c>
    </row>
    <row r="43" spans="2:15" s="1" customFormat="1" ht="12" customHeight="1">
      <c r="B43" s="11"/>
      <c r="C43" s="16"/>
      <c r="D43" s="3" t="s">
        <v>218</v>
      </c>
      <c r="E43" s="36">
        <f t="shared" si="1"/>
        <v>440</v>
      </c>
      <c r="F43" s="9">
        <v>202</v>
      </c>
      <c r="G43" s="9">
        <f t="shared" si="2"/>
        <v>238</v>
      </c>
      <c r="H43" s="9">
        <v>145</v>
      </c>
      <c r="I43" s="9">
        <v>93</v>
      </c>
      <c r="J43" s="9">
        <v>314</v>
      </c>
      <c r="K43" s="9">
        <v>85</v>
      </c>
      <c r="L43" s="9">
        <v>12</v>
      </c>
      <c r="M43" s="9">
        <v>29</v>
      </c>
      <c r="N43" s="9" t="s">
        <v>158</v>
      </c>
      <c r="O43" s="21">
        <v>2801</v>
      </c>
    </row>
    <row r="44" spans="2:15" s="1" customFormat="1" ht="12" customHeight="1">
      <c r="B44" s="11"/>
      <c r="C44" s="16"/>
      <c r="D44" s="3" t="s">
        <v>219</v>
      </c>
      <c r="E44" s="36">
        <f t="shared" si="1"/>
        <v>621</v>
      </c>
      <c r="F44" s="9">
        <v>449</v>
      </c>
      <c r="G44" s="9">
        <f t="shared" si="2"/>
        <v>172</v>
      </c>
      <c r="H44" s="9">
        <v>136</v>
      </c>
      <c r="I44" s="9">
        <v>36</v>
      </c>
      <c r="J44" s="9">
        <v>372</v>
      </c>
      <c r="K44" s="9">
        <v>192</v>
      </c>
      <c r="L44" s="9">
        <v>40</v>
      </c>
      <c r="M44" s="9">
        <v>17</v>
      </c>
      <c r="N44" s="9" t="s">
        <v>158</v>
      </c>
      <c r="O44" s="21">
        <v>4009</v>
      </c>
    </row>
    <row r="45" spans="2:15" s="1" customFormat="1" ht="12" customHeight="1">
      <c r="B45" s="11"/>
      <c r="C45" s="16"/>
      <c r="D45" s="3" t="s">
        <v>14</v>
      </c>
      <c r="E45" s="36">
        <f t="shared" si="1"/>
        <v>533</v>
      </c>
      <c r="F45" s="9">
        <v>431</v>
      </c>
      <c r="G45" s="9">
        <f t="shared" si="2"/>
        <v>102</v>
      </c>
      <c r="H45" s="9">
        <v>74</v>
      </c>
      <c r="I45" s="9">
        <v>28</v>
      </c>
      <c r="J45" s="9">
        <v>348</v>
      </c>
      <c r="K45" s="9">
        <v>137</v>
      </c>
      <c r="L45" s="9">
        <v>29</v>
      </c>
      <c r="M45" s="9">
        <v>19</v>
      </c>
      <c r="N45" s="9" t="s">
        <v>158</v>
      </c>
      <c r="O45" s="21">
        <v>3295</v>
      </c>
    </row>
    <row r="46" spans="2:15" s="1" customFormat="1" ht="12" customHeight="1">
      <c r="B46" s="11"/>
      <c r="C46" s="16"/>
      <c r="D46" s="3" t="s">
        <v>180</v>
      </c>
      <c r="E46" s="36">
        <f t="shared" si="1"/>
        <v>771</v>
      </c>
      <c r="F46" s="20">
        <v>381</v>
      </c>
      <c r="G46" s="9">
        <f t="shared" si="2"/>
        <v>390</v>
      </c>
      <c r="H46" s="9">
        <v>269</v>
      </c>
      <c r="I46" s="9">
        <v>121</v>
      </c>
      <c r="J46" s="9">
        <v>456</v>
      </c>
      <c r="K46" s="9">
        <v>190</v>
      </c>
      <c r="L46" s="9">
        <v>77</v>
      </c>
      <c r="M46" s="9">
        <v>48</v>
      </c>
      <c r="N46" s="9" t="s">
        <v>158</v>
      </c>
      <c r="O46" s="21">
        <v>4641</v>
      </c>
    </row>
    <row r="47" spans="2:15" s="1" customFormat="1" ht="12" customHeight="1">
      <c r="B47" s="11"/>
      <c r="C47" s="16"/>
      <c r="D47" s="3" t="s">
        <v>15</v>
      </c>
      <c r="E47" s="36">
        <f t="shared" si="1"/>
        <v>853</v>
      </c>
      <c r="F47" s="20">
        <v>633</v>
      </c>
      <c r="G47" s="9">
        <f t="shared" si="2"/>
        <v>220</v>
      </c>
      <c r="H47" s="9">
        <v>193</v>
      </c>
      <c r="I47" s="9">
        <v>27</v>
      </c>
      <c r="J47" s="9">
        <v>667</v>
      </c>
      <c r="K47" s="9">
        <v>153</v>
      </c>
      <c r="L47" s="9">
        <v>30</v>
      </c>
      <c r="M47" s="9">
        <v>3</v>
      </c>
      <c r="N47" s="9" t="s">
        <v>158</v>
      </c>
      <c r="O47" s="21">
        <v>5521</v>
      </c>
    </row>
    <row r="48" spans="2:15" s="6" customFormat="1" ht="12" customHeight="1">
      <c r="B48" s="11"/>
      <c r="C48" s="16"/>
      <c r="D48" s="3" t="s">
        <v>16</v>
      </c>
      <c r="E48" s="36">
        <f t="shared" si="1"/>
        <v>671</v>
      </c>
      <c r="F48" s="20">
        <v>315</v>
      </c>
      <c r="G48" s="9">
        <f t="shared" si="2"/>
        <v>356</v>
      </c>
      <c r="H48" s="9">
        <v>296</v>
      </c>
      <c r="I48" s="9">
        <v>60</v>
      </c>
      <c r="J48" s="9">
        <v>316</v>
      </c>
      <c r="K48" s="9">
        <v>265</v>
      </c>
      <c r="L48" s="9">
        <v>79</v>
      </c>
      <c r="M48" s="9">
        <v>11</v>
      </c>
      <c r="N48" s="9" t="s">
        <v>158</v>
      </c>
      <c r="O48" s="21">
        <v>4635</v>
      </c>
    </row>
    <row r="49" spans="2:15" s="6" customFormat="1" ht="12" customHeight="1">
      <c r="B49" s="11"/>
      <c r="C49" s="16"/>
      <c r="D49" s="3" t="s">
        <v>220</v>
      </c>
      <c r="E49" s="36">
        <f t="shared" si="1"/>
        <v>715</v>
      </c>
      <c r="F49" s="20">
        <v>539</v>
      </c>
      <c r="G49" s="9">
        <f t="shared" si="2"/>
        <v>176</v>
      </c>
      <c r="H49" s="9">
        <v>125</v>
      </c>
      <c r="I49" s="9">
        <v>51</v>
      </c>
      <c r="J49" s="9">
        <v>407</v>
      </c>
      <c r="K49" s="9">
        <v>246</v>
      </c>
      <c r="L49" s="9">
        <v>49</v>
      </c>
      <c r="M49" s="9">
        <v>13</v>
      </c>
      <c r="N49" s="9" t="s">
        <v>158</v>
      </c>
      <c r="O49" s="21">
        <v>4487</v>
      </c>
    </row>
    <row r="50" spans="2:15" s="6" customFormat="1" ht="12" customHeight="1">
      <c r="B50" s="11"/>
      <c r="C50" s="16"/>
      <c r="D50" s="3" t="s">
        <v>221</v>
      </c>
      <c r="E50" s="36">
        <f t="shared" si="1"/>
        <v>637</v>
      </c>
      <c r="F50" s="20">
        <v>459</v>
      </c>
      <c r="G50" s="9">
        <f t="shared" si="2"/>
        <v>178</v>
      </c>
      <c r="H50" s="9">
        <v>138</v>
      </c>
      <c r="I50" s="9">
        <v>40</v>
      </c>
      <c r="J50" s="9">
        <v>362</v>
      </c>
      <c r="K50" s="9">
        <v>204</v>
      </c>
      <c r="L50" s="9">
        <v>52</v>
      </c>
      <c r="M50" s="9">
        <v>19</v>
      </c>
      <c r="N50" s="9" t="s">
        <v>158</v>
      </c>
      <c r="O50" s="21">
        <v>4200</v>
      </c>
    </row>
    <row r="51" spans="2:15" s="1" customFormat="1" ht="12" customHeight="1">
      <c r="B51" s="11"/>
      <c r="C51" s="16"/>
      <c r="D51" s="3" t="s">
        <v>181</v>
      </c>
      <c r="E51" s="36">
        <f t="shared" si="1"/>
        <v>574</v>
      </c>
      <c r="F51" s="20">
        <v>412</v>
      </c>
      <c r="G51" s="9">
        <f t="shared" si="2"/>
        <v>162</v>
      </c>
      <c r="H51" s="9">
        <v>129</v>
      </c>
      <c r="I51" s="9">
        <v>33</v>
      </c>
      <c r="J51" s="9">
        <v>329</v>
      </c>
      <c r="K51" s="9">
        <v>173</v>
      </c>
      <c r="L51" s="9">
        <v>43</v>
      </c>
      <c r="M51" s="9">
        <v>29</v>
      </c>
      <c r="N51" s="9" t="s">
        <v>158</v>
      </c>
      <c r="O51" s="21">
        <v>3808</v>
      </c>
    </row>
    <row r="52" spans="2:15" s="1" customFormat="1" ht="12" customHeight="1">
      <c r="B52" s="2"/>
      <c r="C52" s="16"/>
      <c r="D52" s="3" t="s">
        <v>17</v>
      </c>
      <c r="E52" s="36">
        <f t="shared" si="1"/>
        <v>489</v>
      </c>
      <c r="F52" s="9">
        <v>180</v>
      </c>
      <c r="G52" s="9">
        <f t="shared" si="2"/>
        <v>309</v>
      </c>
      <c r="H52" s="9">
        <v>222</v>
      </c>
      <c r="I52" s="9">
        <v>87</v>
      </c>
      <c r="J52" s="9">
        <v>308</v>
      </c>
      <c r="K52" s="9">
        <v>141</v>
      </c>
      <c r="L52" s="9">
        <v>28</v>
      </c>
      <c r="M52" s="9">
        <v>12</v>
      </c>
      <c r="N52" s="9" t="s">
        <v>158</v>
      </c>
      <c r="O52" s="21">
        <v>2960</v>
      </c>
    </row>
    <row r="53" spans="2:15" s="1" customFormat="1" ht="12" customHeight="1">
      <c r="B53" s="2"/>
      <c r="C53" s="16"/>
      <c r="D53" s="3" t="s">
        <v>182</v>
      </c>
      <c r="E53" s="36">
        <f t="shared" si="1"/>
        <v>758</v>
      </c>
      <c r="F53" s="20">
        <v>619</v>
      </c>
      <c r="G53" s="9">
        <f t="shared" si="2"/>
        <v>139</v>
      </c>
      <c r="H53" s="9">
        <v>92</v>
      </c>
      <c r="I53" s="9">
        <v>47</v>
      </c>
      <c r="J53" s="9">
        <v>369</v>
      </c>
      <c r="K53" s="9">
        <v>301</v>
      </c>
      <c r="L53" s="9">
        <v>57</v>
      </c>
      <c r="M53" s="9">
        <v>31</v>
      </c>
      <c r="N53" s="9" t="s">
        <v>158</v>
      </c>
      <c r="O53" s="21">
        <v>4955</v>
      </c>
    </row>
    <row r="54" spans="2:15" s="1" customFormat="1" ht="12" customHeight="1">
      <c r="B54" s="11"/>
      <c r="C54" s="16"/>
      <c r="D54" s="3" t="s">
        <v>18</v>
      </c>
      <c r="E54" s="36">
        <f t="shared" si="1"/>
        <v>1294</v>
      </c>
      <c r="F54" s="20">
        <v>843</v>
      </c>
      <c r="G54" s="9">
        <f t="shared" si="2"/>
        <v>451</v>
      </c>
      <c r="H54" s="9">
        <v>318</v>
      </c>
      <c r="I54" s="9">
        <v>133</v>
      </c>
      <c r="J54" s="9">
        <v>732</v>
      </c>
      <c r="K54" s="9">
        <v>386</v>
      </c>
      <c r="L54" s="9">
        <v>113</v>
      </c>
      <c r="M54" s="9">
        <v>63</v>
      </c>
      <c r="N54" s="9" t="s">
        <v>158</v>
      </c>
      <c r="O54" s="21">
        <v>8137</v>
      </c>
    </row>
    <row r="55" spans="2:15" s="1" customFormat="1" ht="12" customHeight="1">
      <c r="B55" s="11"/>
      <c r="C55" s="16"/>
      <c r="D55" s="3" t="s">
        <v>222</v>
      </c>
      <c r="E55" s="36">
        <f t="shared" si="1"/>
        <v>677</v>
      </c>
      <c r="F55" s="20">
        <v>551</v>
      </c>
      <c r="G55" s="9">
        <f t="shared" si="2"/>
        <v>126</v>
      </c>
      <c r="H55" s="9">
        <v>86</v>
      </c>
      <c r="I55" s="9">
        <v>40</v>
      </c>
      <c r="J55" s="9">
        <v>379</v>
      </c>
      <c r="K55" s="9">
        <v>206</v>
      </c>
      <c r="L55" s="9">
        <v>62</v>
      </c>
      <c r="M55" s="9">
        <v>30</v>
      </c>
      <c r="N55" s="9" t="s">
        <v>158</v>
      </c>
      <c r="O55" s="21">
        <v>4279</v>
      </c>
    </row>
    <row r="56" spans="2:15" s="1" customFormat="1" ht="12" customHeight="1">
      <c r="B56" s="11"/>
      <c r="C56" s="16"/>
      <c r="D56" s="3" t="s">
        <v>80</v>
      </c>
      <c r="E56" s="36">
        <f t="shared" si="1"/>
        <v>719</v>
      </c>
      <c r="F56" s="20">
        <v>598</v>
      </c>
      <c r="G56" s="9">
        <f t="shared" si="2"/>
        <v>121</v>
      </c>
      <c r="H56" s="9">
        <v>96</v>
      </c>
      <c r="I56" s="9">
        <v>25</v>
      </c>
      <c r="J56" s="9">
        <v>534</v>
      </c>
      <c r="K56" s="9">
        <v>145</v>
      </c>
      <c r="L56" s="9">
        <v>16</v>
      </c>
      <c r="M56" s="9">
        <v>21</v>
      </c>
      <c r="N56" s="9">
        <v>3</v>
      </c>
      <c r="O56" s="21">
        <v>4599</v>
      </c>
    </row>
    <row r="57" spans="2:15" s="1" customFormat="1" ht="12" customHeight="1">
      <c r="B57" s="11"/>
      <c r="C57" s="16"/>
      <c r="D57" s="3" t="s">
        <v>183</v>
      </c>
      <c r="E57" s="36">
        <f t="shared" si="1"/>
        <v>637</v>
      </c>
      <c r="F57" s="20">
        <v>556</v>
      </c>
      <c r="G57" s="9">
        <f t="shared" si="2"/>
        <v>81</v>
      </c>
      <c r="H57" s="9">
        <v>68</v>
      </c>
      <c r="I57" s="9">
        <v>13</v>
      </c>
      <c r="J57" s="9">
        <v>547</v>
      </c>
      <c r="K57" s="9">
        <v>76</v>
      </c>
      <c r="L57" s="9">
        <v>8</v>
      </c>
      <c r="M57" s="9">
        <v>6</v>
      </c>
      <c r="N57" s="9" t="s">
        <v>158</v>
      </c>
      <c r="O57" s="21">
        <v>4025</v>
      </c>
    </row>
    <row r="58" spans="2:15" s="1" customFormat="1" ht="12" customHeight="1">
      <c r="B58" s="11"/>
      <c r="C58" s="16"/>
      <c r="D58" s="3" t="s">
        <v>184</v>
      </c>
      <c r="E58" s="36">
        <f t="shared" si="1"/>
        <v>422</v>
      </c>
      <c r="F58" s="20">
        <v>200</v>
      </c>
      <c r="G58" s="9">
        <f t="shared" si="2"/>
        <v>222</v>
      </c>
      <c r="H58" s="9">
        <v>172</v>
      </c>
      <c r="I58" s="9">
        <v>50</v>
      </c>
      <c r="J58" s="9">
        <v>351</v>
      </c>
      <c r="K58" s="9">
        <v>56</v>
      </c>
      <c r="L58" s="9">
        <v>5</v>
      </c>
      <c r="M58" s="9">
        <v>10</v>
      </c>
      <c r="N58" s="9" t="s">
        <v>158</v>
      </c>
      <c r="O58" s="21">
        <v>2672</v>
      </c>
    </row>
    <row r="59" spans="2:15" s="1" customFormat="1" ht="12" customHeight="1">
      <c r="B59" s="11"/>
      <c r="C59" s="40" t="s">
        <v>50</v>
      </c>
      <c r="D59" s="42"/>
      <c r="E59" s="37">
        <f t="shared" si="1"/>
        <v>10012</v>
      </c>
      <c r="F59" s="22">
        <f>SUM(F60:F72)</f>
        <v>7202</v>
      </c>
      <c r="G59" s="17">
        <f t="shared" si="2"/>
        <v>2810</v>
      </c>
      <c r="H59" s="22">
        <f aca="true" t="shared" si="5" ref="H59:O59">SUM(H60:H72)</f>
        <v>1990</v>
      </c>
      <c r="I59" s="22">
        <f t="shared" si="5"/>
        <v>820</v>
      </c>
      <c r="J59" s="22">
        <f t="shared" si="5"/>
        <v>6622</v>
      </c>
      <c r="K59" s="22">
        <f t="shared" si="5"/>
        <v>2927</v>
      </c>
      <c r="L59" s="22">
        <f t="shared" si="5"/>
        <v>278</v>
      </c>
      <c r="M59" s="22">
        <f t="shared" si="5"/>
        <v>185</v>
      </c>
      <c r="N59" s="20" t="s">
        <v>158</v>
      </c>
      <c r="O59" s="22">
        <f t="shared" si="5"/>
        <v>66007</v>
      </c>
    </row>
    <row r="60" spans="2:15" s="1" customFormat="1" ht="12" customHeight="1">
      <c r="B60" s="11"/>
      <c r="C60" s="19"/>
      <c r="D60" s="3" t="s">
        <v>185</v>
      </c>
      <c r="E60" s="36">
        <f t="shared" si="1"/>
        <v>633</v>
      </c>
      <c r="F60" s="9">
        <v>438</v>
      </c>
      <c r="G60" s="9">
        <f t="shared" si="2"/>
        <v>195</v>
      </c>
      <c r="H60" s="9">
        <v>168</v>
      </c>
      <c r="I60" s="9">
        <v>27</v>
      </c>
      <c r="J60" s="9">
        <v>491</v>
      </c>
      <c r="K60" s="9">
        <v>128</v>
      </c>
      <c r="L60" s="9">
        <v>10</v>
      </c>
      <c r="M60" s="9">
        <v>4</v>
      </c>
      <c r="N60" s="9" t="s">
        <v>158</v>
      </c>
      <c r="O60" s="21">
        <v>4236</v>
      </c>
    </row>
    <row r="61" spans="2:15" s="1" customFormat="1" ht="12" customHeight="1">
      <c r="B61" s="11"/>
      <c r="C61" s="16"/>
      <c r="D61" s="3" t="s">
        <v>63</v>
      </c>
      <c r="E61" s="36">
        <f t="shared" si="1"/>
        <v>1279</v>
      </c>
      <c r="F61" s="20">
        <v>1123</v>
      </c>
      <c r="G61" s="9">
        <f t="shared" si="2"/>
        <v>156</v>
      </c>
      <c r="H61" s="9">
        <v>112</v>
      </c>
      <c r="I61" s="9">
        <v>44</v>
      </c>
      <c r="J61" s="9">
        <v>1055</v>
      </c>
      <c r="K61" s="9">
        <v>204</v>
      </c>
      <c r="L61" s="9">
        <v>9</v>
      </c>
      <c r="M61" s="9">
        <v>11</v>
      </c>
      <c r="N61" s="9" t="s">
        <v>158</v>
      </c>
      <c r="O61" s="21">
        <v>8213</v>
      </c>
    </row>
    <row r="62" spans="2:15" s="1" customFormat="1" ht="12" customHeight="1">
      <c r="B62" s="11"/>
      <c r="C62" s="16"/>
      <c r="D62" s="3" t="s">
        <v>4</v>
      </c>
      <c r="E62" s="36">
        <f t="shared" si="1"/>
        <v>1274</v>
      </c>
      <c r="F62" s="20">
        <v>1059</v>
      </c>
      <c r="G62" s="9">
        <f t="shared" si="2"/>
        <v>215</v>
      </c>
      <c r="H62" s="9">
        <v>149</v>
      </c>
      <c r="I62" s="9">
        <v>66</v>
      </c>
      <c r="J62" s="9">
        <v>843</v>
      </c>
      <c r="K62" s="9">
        <v>411</v>
      </c>
      <c r="L62" s="9">
        <v>8</v>
      </c>
      <c r="M62" s="9">
        <v>12</v>
      </c>
      <c r="N62" s="9" t="s">
        <v>158</v>
      </c>
      <c r="O62" s="21">
        <v>8480</v>
      </c>
    </row>
    <row r="63" spans="2:15" ht="12" customHeight="1">
      <c r="B63" s="14"/>
      <c r="C63" s="16"/>
      <c r="D63" s="3" t="s">
        <v>186</v>
      </c>
      <c r="E63" s="36">
        <f t="shared" si="1"/>
        <v>1001</v>
      </c>
      <c r="F63" s="20">
        <v>706</v>
      </c>
      <c r="G63" s="9">
        <f t="shared" si="2"/>
        <v>295</v>
      </c>
      <c r="H63" s="9">
        <v>217</v>
      </c>
      <c r="I63" s="9">
        <v>78</v>
      </c>
      <c r="J63" s="9">
        <v>621</v>
      </c>
      <c r="K63" s="9">
        <v>335</v>
      </c>
      <c r="L63" s="9">
        <v>25</v>
      </c>
      <c r="M63" s="9">
        <v>20</v>
      </c>
      <c r="N63" s="9" t="s">
        <v>158</v>
      </c>
      <c r="O63" s="21">
        <v>6563</v>
      </c>
    </row>
    <row r="64" spans="2:15" ht="12" customHeight="1">
      <c r="B64" s="11"/>
      <c r="C64" s="16"/>
      <c r="D64" s="3" t="s">
        <v>187</v>
      </c>
      <c r="E64" s="36">
        <f t="shared" si="1"/>
        <v>669</v>
      </c>
      <c r="F64" s="9">
        <v>444</v>
      </c>
      <c r="G64" s="9">
        <f t="shared" si="2"/>
        <v>225</v>
      </c>
      <c r="H64" s="9">
        <v>157</v>
      </c>
      <c r="I64" s="9">
        <v>68</v>
      </c>
      <c r="J64" s="9">
        <v>430</v>
      </c>
      <c r="K64" s="9">
        <v>169</v>
      </c>
      <c r="L64" s="9">
        <v>59</v>
      </c>
      <c r="M64" s="9">
        <v>11</v>
      </c>
      <c r="N64" s="9" t="s">
        <v>158</v>
      </c>
      <c r="O64" s="21">
        <v>4421</v>
      </c>
    </row>
    <row r="65" spans="2:15" s="1" customFormat="1" ht="12" customHeight="1">
      <c r="B65" s="11"/>
      <c r="C65" s="16"/>
      <c r="D65" s="3" t="s">
        <v>19</v>
      </c>
      <c r="E65" s="36">
        <f t="shared" si="1"/>
        <v>127</v>
      </c>
      <c r="F65" s="20">
        <v>30</v>
      </c>
      <c r="G65" s="9">
        <f t="shared" si="2"/>
        <v>97</v>
      </c>
      <c r="H65" s="9">
        <v>22</v>
      </c>
      <c r="I65" s="9">
        <v>75</v>
      </c>
      <c r="J65" s="9">
        <v>71</v>
      </c>
      <c r="K65" s="9">
        <v>30</v>
      </c>
      <c r="L65" s="9">
        <v>11</v>
      </c>
      <c r="M65" s="9">
        <v>15</v>
      </c>
      <c r="N65" s="9" t="s">
        <v>158</v>
      </c>
      <c r="O65" s="21">
        <v>767</v>
      </c>
    </row>
    <row r="66" spans="2:15" ht="12" customHeight="1">
      <c r="B66" s="11"/>
      <c r="C66" s="16"/>
      <c r="D66" s="3" t="s">
        <v>188</v>
      </c>
      <c r="E66" s="36">
        <f t="shared" si="1"/>
        <v>294</v>
      </c>
      <c r="F66" s="20">
        <v>211</v>
      </c>
      <c r="G66" s="9">
        <f t="shared" si="2"/>
        <v>83</v>
      </c>
      <c r="H66" s="21">
        <v>42</v>
      </c>
      <c r="I66" s="21">
        <v>41</v>
      </c>
      <c r="J66" s="21">
        <v>164</v>
      </c>
      <c r="K66" s="21">
        <v>123</v>
      </c>
      <c r="L66" s="9">
        <v>6</v>
      </c>
      <c r="M66" s="21">
        <v>1</v>
      </c>
      <c r="N66" s="32" t="s">
        <v>158</v>
      </c>
      <c r="O66" s="21">
        <v>1941</v>
      </c>
    </row>
    <row r="67" spans="2:15" ht="12" customHeight="1">
      <c r="B67" s="11"/>
      <c r="C67" s="16"/>
      <c r="D67" s="3" t="s">
        <v>189</v>
      </c>
      <c r="E67" s="36">
        <f t="shared" si="1"/>
        <v>950</v>
      </c>
      <c r="F67" s="20">
        <v>519</v>
      </c>
      <c r="G67" s="9">
        <f t="shared" si="2"/>
        <v>431</v>
      </c>
      <c r="H67" s="21">
        <v>236</v>
      </c>
      <c r="I67" s="21">
        <v>195</v>
      </c>
      <c r="J67" s="21">
        <v>615</v>
      </c>
      <c r="K67" s="21">
        <v>261</v>
      </c>
      <c r="L67" s="9">
        <v>31</v>
      </c>
      <c r="M67" s="21">
        <v>43</v>
      </c>
      <c r="N67" s="32" t="s">
        <v>158</v>
      </c>
      <c r="O67" s="21">
        <v>6202</v>
      </c>
    </row>
    <row r="68" spans="2:15" ht="12" customHeight="1">
      <c r="B68" s="11"/>
      <c r="C68" s="16"/>
      <c r="D68" s="3" t="s">
        <v>190</v>
      </c>
      <c r="E68" s="36">
        <f t="shared" si="1"/>
        <v>932</v>
      </c>
      <c r="F68" s="20">
        <v>466</v>
      </c>
      <c r="G68" s="9">
        <f t="shared" si="2"/>
        <v>466</v>
      </c>
      <c r="H68" s="21">
        <v>385</v>
      </c>
      <c r="I68" s="21">
        <v>81</v>
      </c>
      <c r="J68" s="21">
        <v>451</v>
      </c>
      <c r="K68" s="21">
        <v>411</v>
      </c>
      <c r="L68" s="9">
        <v>45</v>
      </c>
      <c r="M68" s="21">
        <v>25</v>
      </c>
      <c r="N68" s="32" t="s">
        <v>158</v>
      </c>
      <c r="O68" s="21">
        <v>6306</v>
      </c>
    </row>
    <row r="69" spans="2:15" ht="12" customHeight="1">
      <c r="B69" s="11"/>
      <c r="C69" s="16"/>
      <c r="D69" s="3" t="s">
        <v>191</v>
      </c>
      <c r="E69" s="36">
        <f t="shared" si="1"/>
        <v>482</v>
      </c>
      <c r="F69" s="20">
        <v>388</v>
      </c>
      <c r="G69" s="9">
        <f t="shared" si="2"/>
        <v>94</v>
      </c>
      <c r="H69" s="21">
        <v>68</v>
      </c>
      <c r="I69" s="21">
        <v>26</v>
      </c>
      <c r="J69" s="21">
        <v>274</v>
      </c>
      <c r="K69" s="21">
        <v>181</v>
      </c>
      <c r="L69" s="9">
        <v>20</v>
      </c>
      <c r="M69" s="21">
        <v>7</v>
      </c>
      <c r="N69" s="32" t="s">
        <v>158</v>
      </c>
      <c r="O69" s="21">
        <v>3072</v>
      </c>
    </row>
    <row r="70" spans="2:15" ht="12" customHeight="1">
      <c r="B70" s="11"/>
      <c r="C70" s="16"/>
      <c r="D70" s="3" t="s">
        <v>20</v>
      </c>
      <c r="E70" s="36">
        <f t="shared" si="1"/>
        <v>699</v>
      </c>
      <c r="F70" s="21">
        <v>575</v>
      </c>
      <c r="G70" s="9">
        <f t="shared" si="2"/>
        <v>124</v>
      </c>
      <c r="H70" s="21">
        <v>82</v>
      </c>
      <c r="I70" s="21">
        <v>42</v>
      </c>
      <c r="J70" s="21">
        <v>435</v>
      </c>
      <c r="K70" s="21">
        <v>230</v>
      </c>
      <c r="L70" s="21">
        <v>18</v>
      </c>
      <c r="M70" s="21">
        <v>16</v>
      </c>
      <c r="N70" s="32" t="s">
        <v>158</v>
      </c>
      <c r="O70" s="21">
        <v>4477</v>
      </c>
    </row>
    <row r="71" spans="2:15" s="24" customFormat="1" ht="12" customHeight="1">
      <c r="B71" s="11"/>
      <c r="C71" s="16"/>
      <c r="D71" s="3" t="s">
        <v>192</v>
      </c>
      <c r="E71" s="36">
        <f t="shared" si="1"/>
        <v>700</v>
      </c>
      <c r="F71" s="21">
        <v>570</v>
      </c>
      <c r="G71" s="9">
        <f t="shared" si="2"/>
        <v>130</v>
      </c>
      <c r="H71" s="21">
        <v>106</v>
      </c>
      <c r="I71" s="21">
        <v>24</v>
      </c>
      <c r="J71" s="21">
        <v>521</v>
      </c>
      <c r="K71" s="21">
        <v>152</v>
      </c>
      <c r="L71" s="21">
        <v>17</v>
      </c>
      <c r="M71" s="21">
        <v>10</v>
      </c>
      <c r="N71" s="32" t="s">
        <v>158</v>
      </c>
      <c r="O71" s="21">
        <v>4767</v>
      </c>
    </row>
    <row r="72" spans="2:15" ht="12" customHeight="1">
      <c r="B72" s="11"/>
      <c r="C72" s="16"/>
      <c r="D72" s="3" t="s">
        <v>193</v>
      </c>
      <c r="E72" s="36">
        <f t="shared" si="1"/>
        <v>972</v>
      </c>
      <c r="F72" s="21">
        <v>673</v>
      </c>
      <c r="G72" s="9">
        <f t="shared" si="2"/>
        <v>299</v>
      </c>
      <c r="H72" s="21">
        <v>246</v>
      </c>
      <c r="I72" s="21">
        <v>53</v>
      </c>
      <c r="J72" s="21">
        <v>651</v>
      </c>
      <c r="K72" s="21">
        <v>292</v>
      </c>
      <c r="L72" s="21">
        <v>19</v>
      </c>
      <c r="M72" s="21">
        <v>10</v>
      </c>
      <c r="N72" s="32" t="s">
        <v>158</v>
      </c>
      <c r="O72" s="21">
        <v>6562</v>
      </c>
    </row>
    <row r="73" spans="2:15" ht="12" customHeight="1">
      <c r="B73" s="11"/>
      <c r="C73" s="40" t="s">
        <v>51</v>
      </c>
      <c r="D73" s="42"/>
      <c r="E73" s="37">
        <f aca="true" t="shared" si="6" ref="E73:E114">SUM(F73:G73)</f>
        <v>8429</v>
      </c>
      <c r="F73" s="31">
        <f>SUM(F74:F82)</f>
        <v>6425</v>
      </c>
      <c r="G73" s="17">
        <f aca="true" t="shared" si="7" ref="G73:G114">SUM(H73:I73)</f>
        <v>2004</v>
      </c>
      <c r="H73" s="31">
        <f aca="true" t="shared" si="8" ref="H73:O73">SUM(H74:H82)</f>
        <v>1354</v>
      </c>
      <c r="I73" s="31">
        <f t="shared" si="8"/>
        <v>650</v>
      </c>
      <c r="J73" s="31">
        <f t="shared" si="8"/>
        <v>5798</v>
      </c>
      <c r="K73" s="31">
        <f t="shared" si="8"/>
        <v>2228</v>
      </c>
      <c r="L73" s="31">
        <f t="shared" si="8"/>
        <v>244</v>
      </c>
      <c r="M73" s="31">
        <f t="shared" si="8"/>
        <v>159</v>
      </c>
      <c r="N73" s="32" t="s">
        <v>158</v>
      </c>
      <c r="O73" s="31">
        <f t="shared" si="8"/>
        <v>53651</v>
      </c>
    </row>
    <row r="74" spans="2:15" ht="12" customHeight="1">
      <c r="B74" s="11"/>
      <c r="C74" s="16"/>
      <c r="D74" s="3" t="s">
        <v>21</v>
      </c>
      <c r="E74" s="36">
        <f t="shared" si="6"/>
        <v>901</v>
      </c>
      <c r="F74" s="21">
        <v>586</v>
      </c>
      <c r="G74" s="9">
        <f t="shared" si="7"/>
        <v>315</v>
      </c>
      <c r="H74" s="21">
        <v>198</v>
      </c>
      <c r="I74" s="21">
        <v>117</v>
      </c>
      <c r="J74" s="21">
        <v>495</v>
      </c>
      <c r="K74" s="21">
        <v>348</v>
      </c>
      <c r="L74" s="21">
        <v>25</v>
      </c>
      <c r="M74" s="21">
        <v>33</v>
      </c>
      <c r="N74" s="32" t="s">
        <v>158</v>
      </c>
      <c r="O74" s="21">
        <v>5930</v>
      </c>
    </row>
    <row r="75" spans="2:15" ht="12" customHeight="1">
      <c r="B75" s="11"/>
      <c r="C75" s="16"/>
      <c r="D75" s="3" t="s">
        <v>194</v>
      </c>
      <c r="E75" s="36">
        <f t="shared" si="6"/>
        <v>1128</v>
      </c>
      <c r="F75" s="21">
        <v>814</v>
      </c>
      <c r="G75" s="9">
        <f t="shared" si="7"/>
        <v>314</v>
      </c>
      <c r="H75" s="21">
        <v>200</v>
      </c>
      <c r="I75" s="21">
        <v>114</v>
      </c>
      <c r="J75" s="21">
        <v>584</v>
      </c>
      <c r="K75" s="21">
        <v>435</v>
      </c>
      <c r="L75" s="21">
        <v>57</v>
      </c>
      <c r="M75" s="21">
        <v>52</v>
      </c>
      <c r="N75" s="32" t="s">
        <v>158</v>
      </c>
      <c r="O75" s="21">
        <v>7143</v>
      </c>
    </row>
    <row r="76" spans="2:15" ht="12" customHeight="1">
      <c r="B76" s="11"/>
      <c r="C76" s="16"/>
      <c r="D76" s="3" t="s">
        <v>195</v>
      </c>
      <c r="E76" s="36">
        <f t="shared" si="6"/>
        <v>510</v>
      </c>
      <c r="F76" s="21">
        <v>297</v>
      </c>
      <c r="G76" s="9">
        <f t="shared" si="7"/>
        <v>213</v>
      </c>
      <c r="H76" s="21">
        <v>126</v>
      </c>
      <c r="I76" s="21">
        <v>87</v>
      </c>
      <c r="J76" s="21">
        <v>377</v>
      </c>
      <c r="K76" s="21">
        <v>110</v>
      </c>
      <c r="L76" s="21">
        <v>14</v>
      </c>
      <c r="M76" s="21">
        <v>9</v>
      </c>
      <c r="N76" s="32" t="s">
        <v>158</v>
      </c>
      <c r="O76" s="21">
        <v>3123</v>
      </c>
    </row>
    <row r="77" spans="2:15" ht="12" customHeight="1">
      <c r="B77" s="11"/>
      <c r="C77" s="16"/>
      <c r="D77" s="3" t="s">
        <v>74</v>
      </c>
      <c r="E77" s="36">
        <f t="shared" si="6"/>
        <v>932</v>
      </c>
      <c r="F77" s="21">
        <v>725</v>
      </c>
      <c r="G77" s="9">
        <f t="shared" si="7"/>
        <v>207</v>
      </c>
      <c r="H77" s="21">
        <v>149</v>
      </c>
      <c r="I77" s="21">
        <v>58</v>
      </c>
      <c r="J77" s="21">
        <v>678</v>
      </c>
      <c r="K77" s="21">
        <v>187</v>
      </c>
      <c r="L77" s="21">
        <v>53</v>
      </c>
      <c r="M77" s="21">
        <v>14</v>
      </c>
      <c r="N77" s="32" t="s">
        <v>158</v>
      </c>
      <c r="O77" s="21">
        <v>6026</v>
      </c>
    </row>
    <row r="78" spans="2:15" ht="12" customHeight="1">
      <c r="B78" s="11"/>
      <c r="C78" s="16"/>
      <c r="D78" s="3" t="s">
        <v>223</v>
      </c>
      <c r="E78" s="36">
        <f t="shared" si="6"/>
        <v>708</v>
      </c>
      <c r="F78" s="21">
        <v>561</v>
      </c>
      <c r="G78" s="9">
        <f t="shared" si="7"/>
        <v>147</v>
      </c>
      <c r="H78" s="21">
        <v>122</v>
      </c>
      <c r="I78" s="21">
        <v>25</v>
      </c>
      <c r="J78" s="21">
        <v>432</v>
      </c>
      <c r="K78" s="21">
        <v>246</v>
      </c>
      <c r="L78" s="21">
        <v>26</v>
      </c>
      <c r="M78" s="21">
        <v>4</v>
      </c>
      <c r="N78" s="32" t="s">
        <v>158</v>
      </c>
      <c r="O78" s="21">
        <v>4588</v>
      </c>
    </row>
    <row r="79" spans="2:15" ht="12" customHeight="1">
      <c r="B79" s="11"/>
      <c r="C79" s="16"/>
      <c r="D79" s="3" t="s">
        <v>196</v>
      </c>
      <c r="E79" s="36">
        <f t="shared" si="6"/>
        <v>1075</v>
      </c>
      <c r="F79" s="21">
        <v>872</v>
      </c>
      <c r="G79" s="9">
        <f t="shared" si="7"/>
        <v>203</v>
      </c>
      <c r="H79" s="21">
        <v>159</v>
      </c>
      <c r="I79" s="21">
        <v>44</v>
      </c>
      <c r="J79" s="21">
        <v>785</v>
      </c>
      <c r="K79" s="21">
        <v>239</v>
      </c>
      <c r="L79" s="21">
        <v>42</v>
      </c>
      <c r="M79" s="21">
        <v>9</v>
      </c>
      <c r="N79" s="32" t="s">
        <v>158</v>
      </c>
      <c r="O79" s="21">
        <v>6646</v>
      </c>
    </row>
    <row r="80" spans="2:15" ht="12" customHeight="1">
      <c r="B80" s="11"/>
      <c r="C80" s="16"/>
      <c r="D80" s="3" t="s">
        <v>197</v>
      </c>
      <c r="E80" s="36">
        <f t="shared" si="6"/>
        <v>1025</v>
      </c>
      <c r="F80" s="21">
        <v>820</v>
      </c>
      <c r="G80" s="9">
        <f t="shared" si="7"/>
        <v>205</v>
      </c>
      <c r="H80" s="21">
        <v>144</v>
      </c>
      <c r="I80" s="21">
        <v>61</v>
      </c>
      <c r="J80" s="21">
        <v>653</v>
      </c>
      <c r="K80" s="21">
        <v>342</v>
      </c>
      <c r="L80" s="21">
        <v>17</v>
      </c>
      <c r="M80" s="21">
        <v>13</v>
      </c>
      <c r="N80" s="32" t="s">
        <v>158</v>
      </c>
      <c r="O80" s="21">
        <v>6566</v>
      </c>
    </row>
    <row r="81" spans="2:15" ht="12" customHeight="1">
      <c r="B81" s="11"/>
      <c r="C81" s="16"/>
      <c r="D81" s="3" t="s">
        <v>22</v>
      </c>
      <c r="E81" s="36">
        <f t="shared" si="6"/>
        <v>1142</v>
      </c>
      <c r="F81" s="21">
        <v>938</v>
      </c>
      <c r="G81" s="9">
        <f t="shared" si="7"/>
        <v>204</v>
      </c>
      <c r="H81" s="21">
        <v>121</v>
      </c>
      <c r="I81" s="21">
        <v>83</v>
      </c>
      <c r="J81" s="21">
        <v>1009</v>
      </c>
      <c r="K81" s="21">
        <v>107</v>
      </c>
      <c r="L81" s="21">
        <v>6</v>
      </c>
      <c r="M81" s="21">
        <v>20</v>
      </c>
      <c r="N81" s="32" t="s">
        <v>158</v>
      </c>
      <c r="O81" s="21">
        <v>6929</v>
      </c>
    </row>
    <row r="82" spans="2:15" ht="12" customHeight="1">
      <c r="B82" s="11"/>
      <c r="C82" s="16"/>
      <c r="D82" s="3" t="s">
        <v>52</v>
      </c>
      <c r="E82" s="36">
        <f t="shared" si="6"/>
        <v>1008</v>
      </c>
      <c r="F82" s="21">
        <v>812</v>
      </c>
      <c r="G82" s="9">
        <f t="shared" si="7"/>
        <v>196</v>
      </c>
      <c r="H82" s="21">
        <v>135</v>
      </c>
      <c r="I82" s="21">
        <v>61</v>
      </c>
      <c r="J82" s="21">
        <v>785</v>
      </c>
      <c r="K82" s="21">
        <v>214</v>
      </c>
      <c r="L82" s="21">
        <v>4</v>
      </c>
      <c r="M82" s="21">
        <v>5</v>
      </c>
      <c r="N82" s="32" t="s">
        <v>158</v>
      </c>
      <c r="O82" s="21">
        <v>6700</v>
      </c>
    </row>
    <row r="83" spans="2:15" ht="12" customHeight="1">
      <c r="B83" s="11"/>
      <c r="C83" s="40" t="s">
        <v>53</v>
      </c>
      <c r="D83" s="42"/>
      <c r="E83" s="37">
        <f t="shared" si="6"/>
        <v>4273</v>
      </c>
      <c r="F83" s="31">
        <f>SUM(F84:F90)</f>
        <v>2104</v>
      </c>
      <c r="G83" s="17">
        <f t="shared" si="7"/>
        <v>2169</v>
      </c>
      <c r="H83" s="31">
        <f aca="true" t="shared" si="9" ref="H83:O83">SUM(H84:H91)</f>
        <v>1456</v>
      </c>
      <c r="I83" s="31">
        <f t="shared" si="9"/>
        <v>713</v>
      </c>
      <c r="J83" s="31">
        <f t="shared" si="9"/>
        <v>3160</v>
      </c>
      <c r="K83" s="31">
        <f t="shared" si="9"/>
        <v>1146</v>
      </c>
      <c r="L83" s="31">
        <f t="shared" si="9"/>
        <v>224</v>
      </c>
      <c r="M83" s="31">
        <f>SUM(M84:M91)</f>
        <v>162</v>
      </c>
      <c r="N83" s="32" t="s">
        <v>158</v>
      </c>
      <c r="O83" s="31">
        <f t="shared" si="9"/>
        <v>30742</v>
      </c>
    </row>
    <row r="84" spans="2:15" ht="12" customHeight="1">
      <c r="B84" s="11"/>
      <c r="C84" s="16"/>
      <c r="D84" s="3" t="s">
        <v>224</v>
      </c>
      <c r="E84" s="36">
        <f t="shared" si="6"/>
        <v>392</v>
      </c>
      <c r="F84" s="21">
        <v>64</v>
      </c>
      <c r="G84" s="9">
        <f t="shared" si="7"/>
        <v>328</v>
      </c>
      <c r="H84" s="21">
        <v>169</v>
      </c>
      <c r="I84" s="21">
        <v>159</v>
      </c>
      <c r="J84" s="21">
        <v>249</v>
      </c>
      <c r="K84" s="21">
        <v>77</v>
      </c>
      <c r="L84" s="21">
        <v>48</v>
      </c>
      <c r="M84" s="21">
        <v>18</v>
      </c>
      <c r="N84" s="32" t="s">
        <v>158</v>
      </c>
      <c r="O84" s="21">
        <v>2549</v>
      </c>
    </row>
    <row r="85" spans="2:15" ht="12" customHeight="1">
      <c r="B85" s="11"/>
      <c r="C85" s="16"/>
      <c r="D85" s="3" t="s">
        <v>225</v>
      </c>
      <c r="E85" s="36">
        <f t="shared" si="6"/>
        <v>665</v>
      </c>
      <c r="F85" s="21">
        <v>227</v>
      </c>
      <c r="G85" s="9">
        <f t="shared" si="7"/>
        <v>438</v>
      </c>
      <c r="H85" s="21">
        <v>235</v>
      </c>
      <c r="I85" s="21">
        <v>203</v>
      </c>
      <c r="J85" s="21">
        <v>423</v>
      </c>
      <c r="K85" s="21">
        <v>181</v>
      </c>
      <c r="L85" s="21">
        <v>42</v>
      </c>
      <c r="M85" s="21">
        <v>19</v>
      </c>
      <c r="N85" s="32" t="s">
        <v>158</v>
      </c>
      <c r="O85" s="21">
        <v>4469</v>
      </c>
    </row>
    <row r="86" spans="2:15" ht="12" customHeight="1">
      <c r="B86" s="11"/>
      <c r="C86" s="16"/>
      <c r="D86" s="3" t="s">
        <v>226</v>
      </c>
      <c r="E86" s="36">
        <f t="shared" si="6"/>
        <v>437</v>
      </c>
      <c r="F86" s="21">
        <v>144</v>
      </c>
      <c r="G86" s="9">
        <f t="shared" si="7"/>
        <v>293</v>
      </c>
      <c r="H86" s="21">
        <v>213</v>
      </c>
      <c r="I86" s="21">
        <v>80</v>
      </c>
      <c r="J86" s="21">
        <v>306</v>
      </c>
      <c r="K86" s="21">
        <v>95</v>
      </c>
      <c r="L86" s="21">
        <v>24</v>
      </c>
      <c r="M86" s="21">
        <v>12</v>
      </c>
      <c r="N86" s="32" t="s">
        <v>158</v>
      </c>
      <c r="O86" s="21">
        <v>2910</v>
      </c>
    </row>
    <row r="87" spans="2:15" ht="12" customHeight="1">
      <c r="B87" s="11"/>
      <c r="C87" s="16"/>
      <c r="D87" s="3" t="s">
        <v>23</v>
      </c>
      <c r="E87" s="36">
        <f t="shared" si="6"/>
        <v>448</v>
      </c>
      <c r="F87" s="21">
        <v>256</v>
      </c>
      <c r="G87" s="9">
        <f t="shared" si="7"/>
        <v>192</v>
      </c>
      <c r="H87" s="21">
        <v>141</v>
      </c>
      <c r="I87" s="21">
        <v>51</v>
      </c>
      <c r="J87" s="21">
        <v>305</v>
      </c>
      <c r="K87" s="21">
        <v>96</v>
      </c>
      <c r="L87" s="21">
        <v>22</v>
      </c>
      <c r="M87" s="21">
        <v>25</v>
      </c>
      <c r="N87" s="32" t="s">
        <v>158</v>
      </c>
      <c r="O87" s="21">
        <v>2756</v>
      </c>
    </row>
    <row r="88" spans="2:15" ht="12" customHeight="1">
      <c r="B88" s="11"/>
      <c r="C88" s="16"/>
      <c r="D88" s="3" t="s">
        <v>235</v>
      </c>
      <c r="E88" s="36">
        <f t="shared" si="6"/>
        <v>439</v>
      </c>
      <c r="F88" s="21">
        <v>263</v>
      </c>
      <c r="G88" s="9">
        <f t="shared" si="7"/>
        <v>176</v>
      </c>
      <c r="H88" s="21">
        <v>111</v>
      </c>
      <c r="I88" s="21">
        <v>65</v>
      </c>
      <c r="J88" s="21">
        <v>371</v>
      </c>
      <c r="K88" s="21">
        <v>50</v>
      </c>
      <c r="L88" s="21">
        <v>9</v>
      </c>
      <c r="M88" s="21">
        <v>9</v>
      </c>
      <c r="N88" s="32" t="s">
        <v>158</v>
      </c>
      <c r="O88" s="21">
        <v>2803</v>
      </c>
    </row>
    <row r="89" spans="2:15" ht="12" customHeight="1">
      <c r="B89" s="11"/>
      <c r="C89" s="16"/>
      <c r="D89" s="3" t="s">
        <v>64</v>
      </c>
      <c r="E89" s="36">
        <f t="shared" si="6"/>
        <v>1070</v>
      </c>
      <c r="F89" s="21">
        <v>781</v>
      </c>
      <c r="G89" s="9">
        <f t="shared" si="7"/>
        <v>289</v>
      </c>
      <c r="H89" s="21">
        <v>241</v>
      </c>
      <c r="I89" s="21">
        <v>48</v>
      </c>
      <c r="J89" s="21">
        <v>671</v>
      </c>
      <c r="K89" s="21">
        <v>320</v>
      </c>
      <c r="L89" s="21">
        <v>40</v>
      </c>
      <c r="M89" s="21">
        <v>39</v>
      </c>
      <c r="N89" s="32" t="s">
        <v>158</v>
      </c>
      <c r="O89" s="21">
        <v>7089</v>
      </c>
    </row>
    <row r="90" spans="2:15" ht="12" customHeight="1">
      <c r="B90" s="11"/>
      <c r="C90" s="16"/>
      <c r="D90" s="3" t="s">
        <v>75</v>
      </c>
      <c r="E90" s="36">
        <f t="shared" si="6"/>
        <v>551</v>
      </c>
      <c r="F90" s="21">
        <v>369</v>
      </c>
      <c r="G90" s="9">
        <f t="shared" si="7"/>
        <v>182</v>
      </c>
      <c r="H90" s="21">
        <v>138</v>
      </c>
      <c r="I90" s="21">
        <v>44</v>
      </c>
      <c r="J90" s="21">
        <v>387</v>
      </c>
      <c r="K90" s="21">
        <v>142</v>
      </c>
      <c r="L90" s="21">
        <v>14</v>
      </c>
      <c r="M90" s="21">
        <v>8</v>
      </c>
      <c r="N90" s="32" t="s">
        <v>158</v>
      </c>
      <c r="O90" s="21">
        <v>3586</v>
      </c>
    </row>
    <row r="91" spans="2:15" ht="12" customHeight="1">
      <c r="B91" s="11"/>
      <c r="C91" s="16"/>
      <c r="D91" s="3" t="s">
        <v>198</v>
      </c>
      <c r="E91" s="36">
        <f t="shared" si="6"/>
        <v>690</v>
      </c>
      <c r="F91" s="38">
        <v>419</v>
      </c>
      <c r="G91" s="9">
        <f t="shared" si="7"/>
        <v>271</v>
      </c>
      <c r="H91" s="21">
        <v>208</v>
      </c>
      <c r="I91" s="21">
        <v>63</v>
      </c>
      <c r="J91" s="21">
        <v>448</v>
      </c>
      <c r="K91" s="21">
        <v>185</v>
      </c>
      <c r="L91" s="21">
        <v>25</v>
      </c>
      <c r="M91" s="21">
        <v>32</v>
      </c>
      <c r="N91" s="32" t="s">
        <v>158</v>
      </c>
      <c r="O91" s="21">
        <v>4580</v>
      </c>
    </row>
    <row r="92" spans="2:15" ht="12" customHeight="1">
      <c r="B92" s="11"/>
      <c r="C92" s="40" t="s">
        <v>54</v>
      </c>
      <c r="D92" s="42"/>
      <c r="E92" s="37">
        <f t="shared" si="6"/>
        <v>13019</v>
      </c>
      <c r="F92" s="31">
        <f aca="true" t="shared" si="10" ref="F92:O92">SUM(F93:F114)</f>
        <v>8087</v>
      </c>
      <c r="G92" s="17">
        <f t="shared" si="7"/>
        <v>4932</v>
      </c>
      <c r="H92" s="31">
        <f t="shared" si="10"/>
        <v>3282</v>
      </c>
      <c r="I92" s="31">
        <f t="shared" si="10"/>
        <v>1650</v>
      </c>
      <c r="J92" s="31">
        <f t="shared" si="10"/>
        <v>7372</v>
      </c>
      <c r="K92" s="31">
        <f t="shared" si="10"/>
        <v>4489</v>
      </c>
      <c r="L92" s="31">
        <f t="shared" si="10"/>
        <v>704</v>
      </c>
      <c r="M92" s="31">
        <f t="shared" si="10"/>
        <v>454</v>
      </c>
      <c r="N92" s="32" t="s">
        <v>158</v>
      </c>
      <c r="O92" s="31">
        <f t="shared" si="10"/>
        <v>82682</v>
      </c>
    </row>
    <row r="93" spans="2:15" ht="12" customHeight="1">
      <c r="B93" s="11"/>
      <c r="C93" s="16"/>
      <c r="D93" s="3" t="s">
        <v>227</v>
      </c>
      <c r="E93" s="36">
        <f t="shared" si="6"/>
        <v>391</v>
      </c>
      <c r="F93" s="21">
        <v>104</v>
      </c>
      <c r="G93" s="9">
        <f t="shared" si="7"/>
        <v>287</v>
      </c>
      <c r="H93" s="21">
        <v>108</v>
      </c>
      <c r="I93" s="21">
        <v>179</v>
      </c>
      <c r="J93" s="21">
        <v>239</v>
      </c>
      <c r="K93" s="21">
        <v>87</v>
      </c>
      <c r="L93" s="21">
        <v>13</v>
      </c>
      <c r="M93" s="21">
        <v>52</v>
      </c>
      <c r="N93" s="32" t="s">
        <v>158</v>
      </c>
      <c r="O93" s="21">
        <v>2234</v>
      </c>
    </row>
    <row r="94" spans="2:15" ht="12" customHeight="1">
      <c r="B94" s="11"/>
      <c r="C94" s="16"/>
      <c r="D94" s="3" t="s">
        <v>228</v>
      </c>
      <c r="E94" s="36">
        <f t="shared" si="6"/>
        <v>269</v>
      </c>
      <c r="F94" s="21">
        <v>198</v>
      </c>
      <c r="G94" s="9">
        <f t="shared" si="7"/>
        <v>71</v>
      </c>
      <c r="H94" s="21">
        <v>61</v>
      </c>
      <c r="I94" s="21">
        <v>10</v>
      </c>
      <c r="J94" s="21">
        <v>164</v>
      </c>
      <c r="K94" s="21">
        <v>83</v>
      </c>
      <c r="L94" s="21">
        <v>16</v>
      </c>
      <c r="M94" s="21">
        <v>6</v>
      </c>
      <c r="N94" s="32" t="s">
        <v>158</v>
      </c>
      <c r="O94" s="21">
        <v>1801</v>
      </c>
    </row>
    <row r="95" spans="2:15" ht="12" customHeight="1">
      <c r="B95" s="11"/>
      <c r="C95" s="16"/>
      <c r="D95" s="3" t="s">
        <v>229</v>
      </c>
      <c r="E95" s="36">
        <f t="shared" si="6"/>
        <v>370</v>
      </c>
      <c r="F95" s="21">
        <v>235</v>
      </c>
      <c r="G95" s="9">
        <f t="shared" si="7"/>
        <v>135</v>
      </c>
      <c r="H95" s="21">
        <v>103</v>
      </c>
      <c r="I95" s="21">
        <v>32</v>
      </c>
      <c r="J95" s="21">
        <v>197</v>
      </c>
      <c r="K95" s="21">
        <v>147</v>
      </c>
      <c r="L95" s="21">
        <v>18</v>
      </c>
      <c r="M95" s="21">
        <v>8</v>
      </c>
      <c r="N95" s="32" t="s">
        <v>158</v>
      </c>
      <c r="O95" s="21">
        <v>2310</v>
      </c>
    </row>
    <row r="96" spans="2:15" ht="12" customHeight="1">
      <c r="B96" s="11"/>
      <c r="C96" s="16"/>
      <c r="D96" s="3" t="s">
        <v>199</v>
      </c>
      <c r="E96" s="36">
        <f t="shared" si="6"/>
        <v>650</v>
      </c>
      <c r="F96" s="21">
        <v>546</v>
      </c>
      <c r="G96" s="9">
        <f t="shared" si="7"/>
        <v>104</v>
      </c>
      <c r="H96" s="21">
        <v>57</v>
      </c>
      <c r="I96" s="21">
        <v>47</v>
      </c>
      <c r="J96" s="21">
        <v>427</v>
      </c>
      <c r="K96" s="21">
        <v>187</v>
      </c>
      <c r="L96" s="21">
        <v>17</v>
      </c>
      <c r="M96" s="21">
        <v>19</v>
      </c>
      <c r="N96" s="32" t="s">
        <v>158</v>
      </c>
      <c r="O96" s="21">
        <v>4175</v>
      </c>
    </row>
    <row r="97" spans="2:15" ht="12" customHeight="1">
      <c r="B97" s="11"/>
      <c r="C97" s="16"/>
      <c r="D97" s="3" t="s">
        <v>200</v>
      </c>
      <c r="E97" s="36">
        <f t="shared" si="6"/>
        <v>411</v>
      </c>
      <c r="F97" s="21">
        <v>314</v>
      </c>
      <c r="G97" s="9">
        <f t="shared" si="7"/>
        <v>97</v>
      </c>
      <c r="H97" s="21">
        <v>72</v>
      </c>
      <c r="I97" s="21">
        <v>25</v>
      </c>
      <c r="J97" s="21">
        <v>232</v>
      </c>
      <c r="K97" s="21">
        <v>137</v>
      </c>
      <c r="L97" s="21">
        <v>22</v>
      </c>
      <c r="M97" s="21">
        <v>20</v>
      </c>
      <c r="N97" s="32" t="s">
        <v>158</v>
      </c>
      <c r="O97" s="21">
        <v>2802</v>
      </c>
    </row>
    <row r="98" spans="2:15" ht="12" customHeight="1">
      <c r="B98" s="11"/>
      <c r="C98" s="16"/>
      <c r="D98" s="3" t="s">
        <v>201</v>
      </c>
      <c r="E98" s="36">
        <f t="shared" si="6"/>
        <v>578</v>
      </c>
      <c r="F98" s="21">
        <v>405</v>
      </c>
      <c r="G98" s="9">
        <f t="shared" si="7"/>
        <v>173</v>
      </c>
      <c r="H98" s="21">
        <v>124</v>
      </c>
      <c r="I98" s="21">
        <v>49</v>
      </c>
      <c r="J98" s="21">
        <v>370</v>
      </c>
      <c r="K98" s="21">
        <v>177</v>
      </c>
      <c r="L98" s="21">
        <v>19</v>
      </c>
      <c r="M98" s="21">
        <v>12</v>
      </c>
      <c r="N98" s="32" t="s">
        <v>158</v>
      </c>
      <c r="O98" s="21">
        <v>3758</v>
      </c>
    </row>
    <row r="99" spans="2:15" ht="12" customHeight="1">
      <c r="B99" s="2"/>
      <c r="C99" s="16"/>
      <c r="D99" s="3" t="s">
        <v>202</v>
      </c>
      <c r="E99" s="36">
        <f t="shared" si="6"/>
        <v>1032</v>
      </c>
      <c r="F99" s="21">
        <v>716</v>
      </c>
      <c r="G99" s="9">
        <f t="shared" si="7"/>
        <v>316</v>
      </c>
      <c r="H99" s="21">
        <v>157</v>
      </c>
      <c r="I99" s="21">
        <v>159</v>
      </c>
      <c r="J99" s="21">
        <v>465</v>
      </c>
      <c r="K99" s="21">
        <v>415</v>
      </c>
      <c r="L99" s="21">
        <v>93</v>
      </c>
      <c r="M99" s="21">
        <v>59</v>
      </c>
      <c r="N99" s="32" t="s">
        <v>158</v>
      </c>
      <c r="O99" s="21">
        <v>6428</v>
      </c>
    </row>
    <row r="100" spans="2:15" ht="12" customHeight="1">
      <c r="B100" s="2"/>
      <c r="C100" s="16"/>
      <c r="D100" s="3" t="s">
        <v>230</v>
      </c>
      <c r="E100" s="36">
        <f t="shared" si="6"/>
        <v>702</v>
      </c>
      <c r="F100" s="21">
        <v>475</v>
      </c>
      <c r="G100" s="9">
        <f t="shared" si="7"/>
        <v>227</v>
      </c>
      <c r="H100" s="21">
        <v>162</v>
      </c>
      <c r="I100" s="21">
        <v>65</v>
      </c>
      <c r="J100" s="21">
        <v>305</v>
      </c>
      <c r="K100" s="21">
        <v>331</v>
      </c>
      <c r="L100" s="21">
        <v>47</v>
      </c>
      <c r="M100" s="21">
        <v>19</v>
      </c>
      <c r="N100" s="32" t="s">
        <v>158</v>
      </c>
      <c r="O100" s="21">
        <v>4480</v>
      </c>
    </row>
    <row r="101" spans="2:15" ht="12" customHeight="1">
      <c r="B101" s="11"/>
      <c r="C101" s="16"/>
      <c r="D101" s="3" t="s">
        <v>203</v>
      </c>
      <c r="E101" s="36">
        <f t="shared" si="6"/>
        <v>511</v>
      </c>
      <c r="F101" s="21">
        <v>293</v>
      </c>
      <c r="G101" s="9">
        <f t="shared" si="7"/>
        <v>218</v>
      </c>
      <c r="H101" s="21">
        <v>175</v>
      </c>
      <c r="I101" s="21">
        <v>43</v>
      </c>
      <c r="J101" s="21">
        <v>243</v>
      </c>
      <c r="K101" s="21">
        <v>235</v>
      </c>
      <c r="L101" s="21">
        <v>26</v>
      </c>
      <c r="M101" s="21">
        <v>7</v>
      </c>
      <c r="N101" s="32" t="s">
        <v>158</v>
      </c>
      <c r="O101" s="21">
        <v>3307</v>
      </c>
    </row>
    <row r="102" spans="2:15" ht="12" customHeight="1">
      <c r="B102" s="11"/>
      <c r="C102" s="16"/>
      <c r="D102" s="3" t="s">
        <v>204</v>
      </c>
      <c r="E102" s="36">
        <f t="shared" si="6"/>
        <v>400</v>
      </c>
      <c r="F102" s="21">
        <v>196</v>
      </c>
      <c r="G102" s="9">
        <f t="shared" si="7"/>
        <v>204</v>
      </c>
      <c r="H102" s="21">
        <v>139</v>
      </c>
      <c r="I102" s="21">
        <v>65</v>
      </c>
      <c r="J102" s="21">
        <v>212</v>
      </c>
      <c r="K102" s="21">
        <v>160</v>
      </c>
      <c r="L102" s="21">
        <v>12</v>
      </c>
      <c r="M102" s="21">
        <v>16</v>
      </c>
      <c r="N102" s="32" t="s">
        <v>158</v>
      </c>
      <c r="O102" s="21">
        <v>2484</v>
      </c>
    </row>
    <row r="103" spans="2:15" ht="12" customHeight="1">
      <c r="B103" s="11"/>
      <c r="C103" s="16"/>
      <c r="D103" s="3" t="s">
        <v>205</v>
      </c>
      <c r="E103" s="36">
        <f t="shared" si="6"/>
        <v>446</v>
      </c>
      <c r="F103" s="21">
        <v>227</v>
      </c>
      <c r="G103" s="9">
        <f t="shared" si="7"/>
        <v>219</v>
      </c>
      <c r="H103" s="21">
        <v>173</v>
      </c>
      <c r="I103" s="21">
        <v>46</v>
      </c>
      <c r="J103" s="21">
        <v>198</v>
      </c>
      <c r="K103" s="21">
        <v>183</v>
      </c>
      <c r="L103" s="21">
        <v>41</v>
      </c>
      <c r="M103" s="21">
        <v>24</v>
      </c>
      <c r="N103" s="32" t="s">
        <v>158</v>
      </c>
      <c r="O103" s="21">
        <v>2864</v>
      </c>
    </row>
    <row r="104" spans="2:15" ht="12" customHeight="1">
      <c r="B104" s="11"/>
      <c r="C104" s="16"/>
      <c r="D104" s="3" t="s">
        <v>231</v>
      </c>
      <c r="E104" s="36">
        <f t="shared" si="6"/>
        <v>659</v>
      </c>
      <c r="F104" s="21">
        <v>319</v>
      </c>
      <c r="G104" s="9">
        <f t="shared" si="7"/>
        <v>340</v>
      </c>
      <c r="H104" s="21">
        <v>235</v>
      </c>
      <c r="I104" s="21">
        <v>105</v>
      </c>
      <c r="J104" s="21">
        <v>428</v>
      </c>
      <c r="K104" s="21">
        <v>208</v>
      </c>
      <c r="L104" s="21">
        <v>15</v>
      </c>
      <c r="M104" s="21">
        <v>8</v>
      </c>
      <c r="N104" s="32" t="s">
        <v>158</v>
      </c>
      <c r="O104" s="21">
        <v>4068</v>
      </c>
    </row>
    <row r="105" spans="2:15" ht="12" customHeight="1">
      <c r="B105" s="11"/>
      <c r="C105" s="16"/>
      <c r="D105" s="3" t="s">
        <v>232</v>
      </c>
      <c r="E105" s="36">
        <f t="shared" si="6"/>
        <v>486</v>
      </c>
      <c r="F105" s="21">
        <v>347</v>
      </c>
      <c r="G105" s="9">
        <f t="shared" si="7"/>
        <v>139</v>
      </c>
      <c r="H105" s="21">
        <v>112</v>
      </c>
      <c r="I105" s="21">
        <v>27</v>
      </c>
      <c r="J105" s="21">
        <v>303</v>
      </c>
      <c r="K105" s="21">
        <v>161</v>
      </c>
      <c r="L105" s="21">
        <v>14</v>
      </c>
      <c r="M105" s="21">
        <v>8</v>
      </c>
      <c r="N105" s="32" t="s">
        <v>158</v>
      </c>
      <c r="O105" s="21">
        <v>3152</v>
      </c>
    </row>
    <row r="106" spans="2:15" ht="12" customHeight="1">
      <c r="B106" s="11"/>
      <c r="C106" s="16"/>
      <c r="D106" s="3" t="s">
        <v>206</v>
      </c>
      <c r="E106" s="36">
        <f t="shared" si="6"/>
        <v>598</v>
      </c>
      <c r="F106" s="21">
        <v>443</v>
      </c>
      <c r="G106" s="9">
        <f t="shared" si="7"/>
        <v>155</v>
      </c>
      <c r="H106" s="21">
        <v>113</v>
      </c>
      <c r="I106" s="21">
        <v>42</v>
      </c>
      <c r="J106" s="21">
        <v>345</v>
      </c>
      <c r="K106" s="21">
        <v>229</v>
      </c>
      <c r="L106" s="21">
        <v>13</v>
      </c>
      <c r="M106" s="21">
        <v>11</v>
      </c>
      <c r="N106" s="32" t="s">
        <v>158</v>
      </c>
      <c r="O106" s="21">
        <v>3853</v>
      </c>
    </row>
    <row r="107" spans="2:15" ht="12" customHeight="1">
      <c r="B107" s="11"/>
      <c r="C107" s="16"/>
      <c r="D107" s="3" t="s">
        <v>207</v>
      </c>
      <c r="E107" s="36">
        <f t="shared" si="6"/>
        <v>818</v>
      </c>
      <c r="F107" s="21">
        <v>632</v>
      </c>
      <c r="G107" s="9">
        <f t="shared" si="7"/>
        <v>186</v>
      </c>
      <c r="H107" s="21">
        <v>143</v>
      </c>
      <c r="I107" s="21">
        <v>43</v>
      </c>
      <c r="J107" s="21">
        <v>523</v>
      </c>
      <c r="K107" s="21">
        <v>251</v>
      </c>
      <c r="L107" s="21">
        <v>29</v>
      </c>
      <c r="M107" s="21">
        <v>15</v>
      </c>
      <c r="N107" s="32" t="s">
        <v>158</v>
      </c>
      <c r="O107" s="21">
        <v>5299</v>
      </c>
    </row>
    <row r="108" spans="2:15" ht="12" customHeight="1">
      <c r="B108" s="11"/>
      <c r="C108" s="16"/>
      <c r="D108" s="3" t="s">
        <v>208</v>
      </c>
      <c r="E108" s="36">
        <f t="shared" si="6"/>
        <v>804</v>
      </c>
      <c r="F108" s="21">
        <v>412</v>
      </c>
      <c r="G108" s="9">
        <f t="shared" si="7"/>
        <v>392</v>
      </c>
      <c r="H108" s="21">
        <v>279</v>
      </c>
      <c r="I108" s="21">
        <v>113</v>
      </c>
      <c r="J108" s="21">
        <v>454</v>
      </c>
      <c r="K108" s="21">
        <v>254</v>
      </c>
      <c r="L108" s="21">
        <v>66</v>
      </c>
      <c r="M108" s="21">
        <v>30</v>
      </c>
      <c r="N108" s="32" t="s">
        <v>158</v>
      </c>
      <c r="O108" s="21">
        <v>5240</v>
      </c>
    </row>
    <row r="109" spans="2:15" ht="12" customHeight="1">
      <c r="B109" s="2"/>
      <c r="C109" s="16"/>
      <c r="D109" s="3" t="s">
        <v>209</v>
      </c>
      <c r="E109" s="36">
        <f t="shared" si="6"/>
        <v>441</v>
      </c>
      <c r="F109" s="21">
        <v>155</v>
      </c>
      <c r="G109" s="9">
        <f t="shared" si="7"/>
        <v>286</v>
      </c>
      <c r="H109" s="21">
        <v>150</v>
      </c>
      <c r="I109" s="21">
        <v>136</v>
      </c>
      <c r="J109" s="21">
        <v>169</v>
      </c>
      <c r="K109" s="21">
        <v>197</v>
      </c>
      <c r="L109" s="21">
        <v>41</v>
      </c>
      <c r="M109" s="21">
        <v>34</v>
      </c>
      <c r="N109" s="32" t="s">
        <v>158</v>
      </c>
      <c r="O109" s="21">
        <v>2701</v>
      </c>
    </row>
    <row r="110" spans="2:15" ht="12" customHeight="1">
      <c r="B110" s="11"/>
      <c r="C110" s="16"/>
      <c r="D110" s="3" t="s">
        <v>210</v>
      </c>
      <c r="E110" s="36">
        <f t="shared" si="6"/>
        <v>901</v>
      </c>
      <c r="F110" s="21">
        <v>586</v>
      </c>
      <c r="G110" s="9">
        <f t="shared" si="7"/>
        <v>315</v>
      </c>
      <c r="H110" s="21">
        <v>216</v>
      </c>
      <c r="I110" s="21">
        <v>99</v>
      </c>
      <c r="J110" s="21">
        <v>571</v>
      </c>
      <c r="K110" s="21">
        <v>280</v>
      </c>
      <c r="L110" s="21">
        <v>24</v>
      </c>
      <c r="M110" s="21">
        <v>26</v>
      </c>
      <c r="N110" s="32" t="s">
        <v>158</v>
      </c>
      <c r="O110" s="21">
        <v>5580</v>
      </c>
    </row>
    <row r="111" spans="2:15" ht="12" customHeight="1">
      <c r="B111" s="11"/>
      <c r="C111" s="16"/>
      <c r="D111" s="3" t="s">
        <v>211</v>
      </c>
      <c r="E111" s="36">
        <f t="shared" si="6"/>
        <v>480</v>
      </c>
      <c r="F111" s="21">
        <v>313</v>
      </c>
      <c r="G111" s="9">
        <f t="shared" si="7"/>
        <v>167</v>
      </c>
      <c r="H111" s="21">
        <v>121</v>
      </c>
      <c r="I111" s="21">
        <v>46</v>
      </c>
      <c r="J111" s="21">
        <v>313</v>
      </c>
      <c r="K111" s="21">
        <v>130</v>
      </c>
      <c r="L111" s="21">
        <v>27</v>
      </c>
      <c r="M111" s="21">
        <v>10</v>
      </c>
      <c r="N111" s="32" t="s">
        <v>158</v>
      </c>
      <c r="O111" s="21">
        <v>3037</v>
      </c>
    </row>
    <row r="112" spans="2:15" ht="12" customHeight="1">
      <c r="B112" s="11"/>
      <c r="C112" s="16"/>
      <c r="D112" s="3" t="s">
        <v>212</v>
      </c>
      <c r="E112" s="36">
        <f t="shared" si="6"/>
        <v>783</v>
      </c>
      <c r="F112" s="21">
        <v>367</v>
      </c>
      <c r="G112" s="9">
        <f t="shared" si="7"/>
        <v>416</v>
      </c>
      <c r="H112" s="21">
        <v>261</v>
      </c>
      <c r="I112" s="21">
        <v>155</v>
      </c>
      <c r="J112" s="21">
        <v>505</v>
      </c>
      <c r="K112" s="21">
        <v>185</v>
      </c>
      <c r="L112" s="21">
        <v>68</v>
      </c>
      <c r="M112" s="21">
        <v>25</v>
      </c>
      <c r="N112" s="32" t="s">
        <v>158</v>
      </c>
      <c r="O112" s="21">
        <v>4815</v>
      </c>
    </row>
    <row r="113" spans="2:15" ht="12" customHeight="1">
      <c r="B113" s="11"/>
      <c r="C113" s="16"/>
      <c r="D113" s="3" t="s">
        <v>233</v>
      </c>
      <c r="E113" s="36">
        <f t="shared" si="6"/>
        <v>862</v>
      </c>
      <c r="F113" s="21">
        <v>538</v>
      </c>
      <c r="G113" s="9">
        <f t="shared" si="7"/>
        <v>324</v>
      </c>
      <c r="H113" s="21">
        <v>213</v>
      </c>
      <c r="I113" s="21">
        <v>111</v>
      </c>
      <c r="J113" s="21">
        <v>452</v>
      </c>
      <c r="K113" s="21">
        <v>324</v>
      </c>
      <c r="L113" s="21">
        <v>53</v>
      </c>
      <c r="M113" s="21">
        <v>33</v>
      </c>
      <c r="N113" s="32" t="s">
        <v>158</v>
      </c>
      <c r="O113" s="21">
        <v>5552</v>
      </c>
    </row>
    <row r="114" spans="2:15" ht="12" customHeight="1">
      <c r="B114" s="2"/>
      <c r="C114" s="16"/>
      <c r="D114" s="3" t="s">
        <v>234</v>
      </c>
      <c r="E114" s="36">
        <f t="shared" si="6"/>
        <v>427</v>
      </c>
      <c r="F114" s="21">
        <v>266</v>
      </c>
      <c r="G114" s="9">
        <f t="shared" si="7"/>
        <v>161</v>
      </c>
      <c r="H114" s="21">
        <v>108</v>
      </c>
      <c r="I114" s="21">
        <v>53</v>
      </c>
      <c r="J114" s="21">
        <v>257</v>
      </c>
      <c r="K114" s="21">
        <v>128</v>
      </c>
      <c r="L114" s="21">
        <v>30</v>
      </c>
      <c r="M114" s="21">
        <v>12</v>
      </c>
      <c r="N114" s="32" t="s">
        <v>158</v>
      </c>
      <c r="O114" s="21">
        <v>2742</v>
      </c>
    </row>
  </sheetData>
  <mergeCells count="23">
    <mergeCell ref="K4:K6"/>
    <mergeCell ref="F3:I3"/>
    <mergeCell ref="N4:N6"/>
    <mergeCell ref="G5:G6"/>
    <mergeCell ref="L4:L6"/>
    <mergeCell ref="J3:N3"/>
    <mergeCell ref="F4:F6"/>
    <mergeCell ref="G4:I4"/>
    <mergeCell ref="E3:E6"/>
    <mergeCell ref="B3:D4"/>
    <mergeCell ref="C73:D73"/>
    <mergeCell ref="C59:D59"/>
    <mergeCell ref="C8:D8"/>
    <mergeCell ref="C83:D83"/>
    <mergeCell ref="C92:D92"/>
    <mergeCell ref="O3:O6"/>
    <mergeCell ref="B6:D6"/>
    <mergeCell ref="C27:D27"/>
    <mergeCell ref="C42:D42"/>
    <mergeCell ref="M4:M6"/>
    <mergeCell ref="H5:H6"/>
    <mergeCell ref="I5:I6"/>
    <mergeCell ref="J4:J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2" r:id="rId2"/>
  <headerFooter alignWithMargins="0">
    <oddHeader>&amp;L&amp;F</oddHeader>
  </headerFooter>
  <rowBreaks count="1" manualBreakCount="1">
    <brk id="58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1999-08-26T05:06:06Z</cp:lastPrinted>
  <dcterms:created xsi:type="dcterms:W3CDTF">1999-08-06T12:02:03Z</dcterms:created>
  <dcterms:modified xsi:type="dcterms:W3CDTF">2003-04-10T01:30:10Z</dcterms:modified>
  <cp:category/>
  <cp:version/>
  <cp:contentType/>
  <cp:contentStatus/>
</cp:coreProperties>
</file>