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_動態人口(1)出生" sheetId="1" r:id="rId1"/>
    <sheet name="(2)死亡" sheetId="2" r:id="rId2"/>
    <sheet name="(3)死産" sheetId="3" r:id="rId3"/>
    <sheet name="(4)婚姻" sheetId="4" r:id="rId4"/>
    <sheet name="(5)離婚" sheetId="5" r:id="rId5"/>
    <sheet name="(6)動態人口発生比率（郡市別）" sheetId="6" r:id="rId6"/>
    <sheet name="(7)人口動態発生比率（累年）" sheetId="7" r:id="rId7"/>
    <sheet name="(8)郡市別人口動態" sheetId="8" r:id="rId8"/>
  </sheets>
  <definedNames/>
  <calcPr fullCalcOnLoad="1"/>
</workbook>
</file>

<file path=xl/sharedStrings.xml><?xml version="1.0" encoding="utf-8"?>
<sst xmlns="http://schemas.openxmlformats.org/spreadsheetml/2006/main" count="420" uniqueCount="90">
  <si>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</si>
  <si>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</si>
  <si>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</si>
  <si>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</si>
  <si>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</si>
  <si>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</si>
  <si>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</si>
  <si>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</si>
  <si>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</si>
  <si>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</si>
  <si>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</si>
  <si>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</si>
  <si>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</si>
  <si>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</si>
  <si>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</si>
  <si>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</si>
  <si>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</si>
  <si>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</si>
  <si>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r>
      <t>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)出生</t>
    </r>
  </si>
  <si>
    <t>昭和24年</t>
  </si>
  <si>
    <t>昭和25年</t>
  </si>
  <si>
    <t>昭和26年</t>
  </si>
  <si>
    <t>昭和27年</t>
  </si>
  <si>
    <t>出生総数</t>
  </si>
  <si>
    <t>郡市別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</si>
  <si>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</si>
  <si>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</si>
  <si>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</si>
  <si>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</si>
  <si>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</si>
  <si>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</si>
  <si>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</si>
  <si>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</si>
  <si>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</si>
  <si>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</si>
  <si>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</si>
  <si>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</si>
  <si>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</si>
  <si>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人口動態月報による</t>
  </si>
  <si>
    <t>（医務課調）</t>
  </si>
  <si>
    <t>人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</si>
  <si>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)死亡</t>
    </r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</si>
  <si>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)死産</t>
    </r>
  </si>
  <si>
    <t>死産総数</t>
  </si>
  <si>
    <t>胎</t>
  </si>
  <si>
    <t>月別</t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</si>
  <si>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)婚姻</t>
    </r>
  </si>
  <si>
    <t>婚姻総数</t>
  </si>
  <si>
    <t>件</t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</si>
  <si>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)離婚</t>
    </r>
  </si>
  <si>
    <t>離婚件数</t>
  </si>
  <si>
    <t>-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</si>
  <si>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)動態人口発生比率（郡市別）</t>
    </r>
  </si>
  <si>
    <t>全管</t>
  </si>
  <si>
    <t>発生比率</t>
  </si>
  <si>
    <t>出生</t>
  </si>
  <si>
    <t>人口
1000につき</t>
  </si>
  <si>
    <t>死亡</t>
  </si>
  <si>
    <t>乳児死亡</t>
  </si>
  <si>
    <t>出生
1000につき</t>
  </si>
  <si>
    <t>死産</t>
  </si>
  <si>
    <t>婚姻</t>
  </si>
  <si>
    <t>離婚</t>
  </si>
  <si>
    <t>出産
1000につき</t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</si>
  <si>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)人口動態発生比率（累年）</t>
    </r>
  </si>
  <si>
    <t>人口1000につき</t>
  </si>
  <si>
    <t>出生</t>
  </si>
  <si>
    <t>昭和18年</t>
  </si>
  <si>
    <t>昭和19年</t>
  </si>
  <si>
    <t>昭和20年</t>
  </si>
  <si>
    <t>昭和21年</t>
  </si>
  <si>
    <t>昭和22年</t>
  </si>
  <si>
    <t>昭和23年</t>
  </si>
  <si>
    <t>全国</t>
  </si>
  <si>
    <t>県</t>
  </si>
  <si>
    <t>-</t>
  </si>
  <si>
    <t>…</t>
  </si>
  <si>
    <t>出生数</t>
  </si>
  <si>
    <t>総数</t>
  </si>
  <si>
    <t>男</t>
  </si>
  <si>
    <t>女</t>
  </si>
  <si>
    <t>死亡数</t>
  </si>
  <si>
    <t>満一才未満</t>
  </si>
  <si>
    <t>その他</t>
  </si>
  <si>
    <t>計</t>
  </si>
  <si>
    <t>死産数</t>
  </si>
  <si>
    <t>性別不詳</t>
  </si>
  <si>
    <r>
      <t>(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)郡市別人口動態</t>
    </r>
  </si>
  <si>
    <t>人</t>
  </si>
  <si>
    <t>2．動態人口（昭和27年）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</si>
</sst>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0.00_ "/>
    <numFmt numFmtId="179" formatCode="#,##0.00_ ;[Red]\-#,##0.00\ "/>
    <numFmt numFmtId="180" formatCode="#,##0_ ;[Red]\-#,##0\ "/>
    <numFmt numFmtId="181" formatCode="#,##0.0_ ;[Red]\-#,##0.0\ "/>
    <numFmt numFmtId="182" formatCode="#,##0.0;[Red]\-#,##0.0"/>
    <numFmt numFmtId="183" formatCode="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38" fontId="1" fillId="0" borderId="1" xfId="16" applyFont="1" applyBorder="1" applyAlignment="1">
      <alignment horizontal="right" vertical="center" wrapText="1"/>
    </xf>
    <xf numFmtId="180" fontId="3" fillId="0" borderId="1" xfId="16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38" fontId="1" fillId="0" borderId="0" xfId="16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distributed" vertical="center" wrapText="1"/>
    </xf>
    <xf numFmtId="181" fontId="3" fillId="0" borderId="1" xfId="16" applyNumberFormat="1" applyFont="1" applyFill="1" applyBorder="1" applyAlignment="1">
      <alignment horizontal="right" vertical="center" wrapText="1"/>
    </xf>
    <xf numFmtId="181" fontId="1" fillId="0" borderId="1" xfId="16" applyNumberFormat="1" applyFont="1" applyBorder="1" applyAlignment="1">
      <alignment horizontal="right" vertical="center" wrapText="1"/>
    </xf>
    <xf numFmtId="181" fontId="1" fillId="0" borderId="0" xfId="16" applyNumberFormat="1" applyFont="1" applyFill="1" applyBorder="1" applyAlignment="1">
      <alignment horizontal="right" vertical="center" wrapText="1"/>
    </xf>
    <xf numFmtId="181" fontId="1" fillId="0" borderId="1" xfId="16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6" fillId="2" borderId="10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right" vertical="center" wrapText="1"/>
    </xf>
    <xf numFmtId="183" fontId="1" fillId="0" borderId="4" xfId="0" applyNumberFormat="1" applyFont="1" applyFill="1" applyBorder="1" applyAlignment="1">
      <alignment horizontal="right" vertical="center" wrapText="1"/>
    </xf>
    <xf numFmtId="183" fontId="1" fillId="0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15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334500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200025" y="361950"/>
          <a:ext cx="828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15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44000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15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96325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15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05900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15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96325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47625</xdr:rowOff>
    </xdr:from>
    <xdr:to>
      <xdr:col>8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257800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47625</xdr:rowOff>
    </xdr:from>
    <xdr:to>
      <xdr:col>8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324475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1666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47625</xdr:rowOff>
    </xdr:from>
    <xdr:to>
      <xdr:col>20</xdr:col>
      <xdr:colOff>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306300" y="561975"/>
          <a:ext cx="0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28575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200025" y="361950"/>
          <a:ext cx="847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9.875" style="0" customWidth="1"/>
    <col min="4" max="4" width="8.375" style="0" customWidth="1"/>
    <col min="5" max="5" width="8.00390625" style="0" customWidth="1"/>
    <col min="6" max="6" width="8.25390625" style="0" customWidth="1"/>
    <col min="7" max="7" width="8.00390625" style="0" customWidth="1"/>
    <col min="8" max="8" width="8.75390625" style="0" customWidth="1"/>
    <col min="9" max="9" width="8.25390625" style="0" customWidth="1"/>
    <col min="11" max="11" width="7.75390625" style="0" customWidth="1"/>
    <col min="12" max="12" width="8.50390625" style="0" customWidth="1"/>
    <col min="13" max="13" width="8.75390625" style="0" customWidth="1"/>
    <col min="14" max="14" width="8.375" style="0" customWidth="1"/>
    <col min="15" max="15" width="7.25390625" style="0" customWidth="1"/>
  </cols>
  <sheetData>
    <row r="1" spans="2:3" ht="14.25" customHeight="1">
      <c r="B1" s="7" t="s">
        <v>89</v>
      </c>
      <c r="C1" s="6"/>
    </row>
    <row r="2" spans="2:14" ht="14.25" customHeight="1">
      <c r="B2" s="13" t="s">
        <v>18</v>
      </c>
      <c r="C2" s="12" t="s">
        <v>38</v>
      </c>
      <c r="D2" s="12"/>
      <c r="N2" s="12" t="s">
        <v>39</v>
      </c>
    </row>
    <row r="3" spans="2:15" s="1" customFormat="1" ht="12" customHeight="1">
      <c r="B3" s="16" t="s">
        <v>45</v>
      </c>
      <c r="C3" s="42" t="s">
        <v>23</v>
      </c>
      <c r="D3" s="39" t="s">
        <v>25</v>
      </c>
      <c r="E3" s="39" t="s">
        <v>26</v>
      </c>
      <c r="F3" s="39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9" t="s">
        <v>35</v>
      </c>
      <c r="O3" s="39" t="s">
        <v>36</v>
      </c>
    </row>
    <row r="4" spans="2:15" s="1" customFormat="1" ht="12" customHeight="1">
      <c r="B4" s="11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1" customFormat="1" ht="12" customHeight="1">
      <c r="B5" s="18" t="s">
        <v>24</v>
      </c>
      <c r="C5" s="44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1" customFormat="1" ht="12" customHeight="1">
      <c r="B6" s="3"/>
      <c r="C6" s="8" t="s">
        <v>37</v>
      </c>
      <c r="D6" s="8" t="s">
        <v>37</v>
      </c>
      <c r="E6" s="8" t="s">
        <v>37</v>
      </c>
      <c r="F6" s="8" t="s">
        <v>37</v>
      </c>
      <c r="G6" s="8" t="s">
        <v>37</v>
      </c>
      <c r="H6" s="8" t="s">
        <v>37</v>
      </c>
      <c r="I6" s="8" t="s">
        <v>37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</row>
    <row r="7" spans="2:15" s="1" customFormat="1" ht="12" customHeight="1">
      <c r="B7" s="2" t="s">
        <v>19</v>
      </c>
      <c r="C7" s="9">
        <f>SUM(D7:O7)</f>
        <v>52097</v>
      </c>
      <c r="D7" s="9">
        <v>5698</v>
      </c>
      <c r="E7" s="9">
        <v>4751</v>
      </c>
      <c r="F7" s="9">
        <v>4892</v>
      </c>
      <c r="G7" s="9">
        <v>4302</v>
      </c>
      <c r="H7" s="9">
        <v>4291</v>
      </c>
      <c r="I7" s="9">
        <v>3852</v>
      </c>
      <c r="J7" s="9">
        <v>3918</v>
      </c>
      <c r="K7" s="9">
        <v>4273</v>
      </c>
      <c r="L7" s="9">
        <v>4137</v>
      </c>
      <c r="M7" s="9">
        <v>3930</v>
      </c>
      <c r="N7" s="9">
        <v>4035</v>
      </c>
      <c r="O7" s="9">
        <v>4018</v>
      </c>
    </row>
    <row r="8" spans="2:15" s="1" customFormat="1" ht="12" customHeight="1">
      <c r="B8" s="2" t="s">
        <v>20</v>
      </c>
      <c r="C8" s="9">
        <f aca="true" t="shared" si="0" ref="C8:C27">SUM(D8:O8)</f>
        <v>45363</v>
      </c>
      <c r="D8" s="9">
        <v>4601</v>
      </c>
      <c r="E8" s="9">
        <v>4085</v>
      </c>
      <c r="F8" s="9">
        <v>4025</v>
      </c>
      <c r="G8" s="9">
        <v>3498</v>
      </c>
      <c r="H8" s="9">
        <v>3700</v>
      </c>
      <c r="I8" s="9">
        <v>3180</v>
      </c>
      <c r="J8" s="9">
        <v>3666</v>
      </c>
      <c r="K8" s="9">
        <v>3924</v>
      </c>
      <c r="L8" s="9">
        <v>3687</v>
      </c>
      <c r="M8" s="9">
        <v>3740</v>
      </c>
      <c r="N8" s="9">
        <v>3452</v>
      </c>
      <c r="O8" s="9">
        <v>3805</v>
      </c>
    </row>
    <row r="9" spans="2:15" s="1" customFormat="1" ht="12" customHeight="1">
      <c r="B9" s="2" t="s">
        <v>21</v>
      </c>
      <c r="C9" s="9">
        <f t="shared" si="0"/>
        <v>42671</v>
      </c>
      <c r="D9" s="9">
        <v>6913</v>
      </c>
      <c r="E9" s="9">
        <v>3975</v>
      </c>
      <c r="F9" s="9">
        <v>3674</v>
      </c>
      <c r="G9" s="9">
        <v>3113</v>
      </c>
      <c r="H9" s="9">
        <v>3263</v>
      </c>
      <c r="I9" s="9">
        <v>2898</v>
      </c>
      <c r="J9" s="9">
        <v>3389</v>
      </c>
      <c r="K9" s="9">
        <v>3417</v>
      </c>
      <c r="L9" s="9">
        <v>2938</v>
      </c>
      <c r="M9" s="9">
        <v>2932</v>
      </c>
      <c r="N9" s="9">
        <v>2819</v>
      </c>
      <c r="O9" s="9">
        <v>3340</v>
      </c>
    </row>
    <row r="10" spans="2:15" s="1" customFormat="1" ht="12" customHeight="1">
      <c r="B10" s="4" t="s">
        <v>22</v>
      </c>
      <c r="C10" s="10">
        <f>SUM(C11:C27)</f>
        <v>38717</v>
      </c>
      <c r="D10" s="10">
        <f>SUM(D11:D27)</f>
        <v>4357</v>
      </c>
      <c r="E10" s="10">
        <f aca="true" t="shared" si="1" ref="E10:O10">SUM(E11:E27)</f>
        <v>3845</v>
      </c>
      <c r="F10" s="10">
        <f t="shared" si="1"/>
        <v>3581</v>
      </c>
      <c r="G10" s="10">
        <f t="shared" si="1"/>
        <v>3287</v>
      </c>
      <c r="H10" s="10">
        <f t="shared" si="1"/>
        <v>3140</v>
      </c>
      <c r="I10" s="10">
        <f t="shared" si="1"/>
        <v>2761</v>
      </c>
      <c r="J10" s="10">
        <f t="shared" si="1"/>
        <v>3160</v>
      </c>
      <c r="K10" s="10">
        <f t="shared" si="1"/>
        <v>2841</v>
      </c>
      <c r="L10" s="10">
        <f t="shared" si="1"/>
        <v>3048</v>
      </c>
      <c r="M10" s="10">
        <f t="shared" si="1"/>
        <v>3064</v>
      </c>
      <c r="N10" s="10">
        <f t="shared" si="1"/>
        <v>2578</v>
      </c>
      <c r="O10" s="10">
        <f t="shared" si="1"/>
        <v>3055</v>
      </c>
    </row>
    <row r="11" spans="2:15" s="1" customFormat="1" ht="12" customHeight="1">
      <c r="B11" s="2" t="s">
        <v>1</v>
      </c>
      <c r="C11" s="9">
        <f t="shared" si="0"/>
        <v>1976</v>
      </c>
      <c r="D11" s="9">
        <v>232</v>
      </c>
      <c r="E11" s="9">
        <v>188</v>
      </c>
      <c r="F11" s="9">
        <v>166</v>
      </c>
      <c r="G11" s="9">
        <v>168</v>
      </c>
      <c r="H11" s="9">
        <v>153</v>
      </c>
      <c r="I11" s="9">
        <v>142</v>
      </c>
      <c r="J11" s="9">
        <v>158</v>
      </c>
      <c r="K11" s="9">
        <v>149</v>
      </c>
      <c r="L11" s="9">
        <v>171</v>
      </c>
      <c r="M11" s="9">
        <v>147</v>
      </c>
      <c r="N11" s="9">
        <v>141</v>
      </c>
      <c r="O11" s="9">
        <v>161</v>
      </c>
    </row>
    <row r="12" spans="2:15" s="1" customFormat="1" ht="12" customHeight="1">
      <c r="B12" s="2" t="s">
        <v>2</v>
      </c>
      <c r="C12" s="9">
        <f t="shared" si="0"/>
        <v>2178</v>
      </c>
      <c r="D12" s="9">
        <v>248</v>
      </c>
      <c r="E12" s="9">
        <v>212</v>
      </c>
      <c r="F12" s="9">
        <v>183</v>
      </c>
      <c r="G12" s="9">
        <v>163</v>
      </c>
      <c r="H12" s="9">
        <v>181</v>
      </c>
      <c r="I12" s="9">
        <v>143</v>
      </c>
      <c r="J12" s="9">
        <v>177</v>
      </c>
      <c r="K12" s="9">
        <v>158</v>
      </c>
      <c r="L12" s="9">
        <v>178</v>
      </c>
      <c r="M12" s="9">
        <v>176</v>
      </c>
      <c r="N12" s="9">
        <v>175</v>
      </c>
      <c r="O12" s="9">
        <v>184</v>
      </c>
    </row>
    <row r="13" spans="2:15" s="1" customFormat="1" ht="12" customHeight="1">
      <c r="B13" s="2" t="s">
        <v>3</v>
      </c>
      <c r="C13" s="9">
        <f t="shared" si="0"/>
        <v>1828</v>
      </c>
      <c r="D13" s="9">
        <v>192</v>
      </c>
      <c r="E13" s="9">
        <v>176</v>
      </c>
      <c r="F13" s="9">
        <v>180</v>
      </c>
      <c r="G13" s="9">
        <v>161</v>
      </c>
      <c r="H13" s="9">
        <v>143</v>
      </c>
      <c r="I13" s="9">
        <v>113</v>
      </c>
      <c r="J13" s="9">
        <v>146</v>
      </c>
      <c r="K13" s="9">
        <v>149</v>
      </c>
      <c r="L13" s="9">
        <v>133</v>
      </c>
      <c r="M13" s="9">
        <v>171</v>
      </c>
      <c r="N13" s="9">
        <v>123</v>
      </c>
      <c r="O13" s="9">
        <v>141</v>
      </c>
    </row>
    <row r="14" spans="2:15" s="1" customFormat="1" ht="12" customHeight="1">
      <c r="B14" s="2" t="s">
        <v>4</v>
      </c>
      <c r="C14" s="9">
        <f t="shared" si="0"/>
        <v>1060</v>
      </c>
      <c r="D14" s="9">
        <v>102</v>
      </c>
      <c r="E14" s="9">
        <v>109</v>
      </c>
      <c r="F14" s="9">
        <v>86</v>
      </c>
      <c r="G14" s="9">
        <v>83</v>
      </c>
      <c r="H14" s="9">
        <v>83</v>
      </c>
      <c r="I14" s="9">
        <v>73</v>
      </c>
      <c r="J14" s="9">
        <v>84</v>
      </c>
      <c r="K14" s="9">
        <v>92</v>
      </c>
      <c r="L14" s="9">
        <v>91</v>
      </c>
      <c r="M14" s="9">
        <v>83</v>
      </c>
      <c r="N14" s="9">
        <v>82</v>
      </c>
      <c r="O14" s="9">
        <v>92</v>
      </c>
    </row>
    <row r="15" spans="2:15" s="1" customFormat="1" ht="12" customHeight="1">
      <c r="B15" s="2" t="s">
        <v>5</v>
      </c>
      <c r="C15" s="9">
        <f t="shared" si="0"/>
        <v>1059</v>
      </c>
      <c r="D15" s="9">
        <v>129</v>
      </c>
      <c r="E15" s="9">
        <v>108</v>
      </c>
      <c r="F15" s="9">
        <v>102</v>
      </c>
      <c r="G15" s="9">
        <v>86</v>
      </c>
      <c r="H15" s="9">
        <v>71</v>
      </c>
      <c r="I15" s="9">
        <v>66</v>
      </c>
      <c r="J15" s="9">
        <v>89</v>
      </c>
      <c r="K15" s="9">
        <v>71</v>
      </c>
      <c r="L15" s="9">
        <v>93</v>
      </c>
      <c r="M15" s="9">
        <v>80</v>
      </c>
      <c r="N15" s="9">
        <v>67</v>
      </c>
      <c r="O15" s="9">
        <v>97</v>
      </c>
    </row>
    <row r="16" spans="2:15" s="1" customFormat="1" ht="12" customHeight="1">
      <c r="B16" s="2" t="s">
        <v>6</v>
      </c>
      <c r="C16" s="9">
        <f t="shared" si="0"/>
        <v>4263</v>
      </c>
      <c r="D16" s="9">
        <v>467</v>
      </c>
      <c r="E16" s="9">
        <v>434</v>
      </c>
      <c r="F16" s="9">
        <v>417</v>
      </c>
      <c r="G16" s="9">
        <v>336</v>
      </c>
      <c r="H16" s="9">
        <v>362</v>
      </c>
      <c r="I16" s="9">
        <v>295</v>
      </c>
      <c r="J16" s="9">
        <v>330</v>
      </c>
      <c r="K16" s="9">
        <v>315</v>
      </c>
      <c r="L16" s="9">
        <v>328</v>
      </c>
      <c r="M16" s="9">
        <v>356</v>
      </c>
      <c r="N16" s="9">
        <v>269</v>
      </c>
      <c r="O16" s="9">
        <v>354</v>
      </c>
    </row>
    <row r="17" spans="2:15" s="1" customFormat="1" ht="12" customHeight="1">
      <c r="B17" s="2" t="s">
        <v>7</v>
      </c>
      <c r="C17" s="9">
        <f t="shared" si="0"/>
        <v>2517</v>
      </c>
      <c r="D17" s="9">
        <v>308</v>
      </c>
      <c r="E17" s="9">
        <v>267</v>
      </c>
      <c r="F17" s="9">
        <v>241</v>
      </c>
      <c r="G17" s="9">
        <v>207</v>
      </c>
      <c r="H17" s="9">
        <v>198</v>
      </c>
      <c r="I17" s="9">
        <v>168</v>
      </c>
      <c r="J17" s="9">
        <v>215</v>
      </c>
      <c r="K17" s="9">
        <v>180</v>
      </c>
      <c r="L17" s="9">
        <v>192</v>
      </c>
      <c r="M17" s="9">
        <v>194</v>
      </c>
      <c r="N17" s="9">
        <v>172</v>
      </c>
      <c r="O17" s="9">
        <v>175</v>
      </c>
    </row>
    <row r="18" spans="2:15" s="1" customFormat="1" ht="12" customHeight="1">
      <c r="B18" s="2" t="s">
        <v>8</v>
      </c>
      <c r="C18" s="9">
        <f t="shared" si="0"/>
        <v>1957</v>
      </c>
      <c r="D18" s="9">
        <v>216</v>
      </c>
      <c r="E18" s="9">
        <v>193</v>
      </c>
      <c r="F18" s="9">
        <v>184</v>
      </c>
      <c r="G18" s="9">
        <v>173</v>
      </c>
      <c r="H18" s="9">
        <v>152</v>
      </c>
      <c r="I18" s="9">
        <v>141</v>
      </c>
      <c r="J18" s="9">
        <v>156</v>
      </c>
      <c r="K18" s="9">
        <v>167</v>
      </c>
      <c r="L18" s="9">
        <v>142</v>
      </c>
      <c r="M18" s="9">
        <v>147</v>
      </c>
      <c r="N18" s="9">
        <v>136</v>
      </c>
      <c r="O18" s="9">
        <v>150</v>
      </c>
    </row>
    <row r="19" spans="2:15" s="1" customFormat="1" ht="12" customHeight="1">
      <c r="B19" s="2" t="s">
        <v>9</v>
      </c>
      <c r="C19" s="9">
        <f t="shared" si="0"/>
        <v>2584</v>
      </c>
      <c r="D19" s="9">
        <v>294</v>
      </c>
      <c r="E19" s="9">
        <v>273</v>
      </c>
      <c r="F19" s="9">
        <v>268</v>
      </c>
      <c r="G19" s="9">
        <v>227</v>
      </c>
      <c r="H19" s="9">
        <v>193</v>
      </c>
      <c r="I19" s="9">
        <v>181</v>
      </c>
      <c r="J19" s="9">
        <v>217</v>
      </c>
      <c r="K19" s="9">
        <v>189</v>
      </c>
      <c r="L19" s="9">
        <v>180</v>
      </c>
      <c r="M19" s="9">
        <v>215</v>
      </c>
      <c r="N19" s="9">
        <v>155</v>
      </c>
      <c r="O19" s="9">
        <v>192</v>
      </c>
    </row>
    <row r="20" spans="2:15" s="1" customFormat="1" ht="12" customHeight="1">
      <c r="B20" s="2" t="s">
        <v>10</v>
      </c>
      <c r="C20" s="9">
        <f t="shared" si="0"/>
        <v>2683</v>
      </c>
      <c r="D20" s="9">
        <v>302</v>
      </c>
      <c r="E20" s="9">
        <v>260</v>
      </c>
      <c r="F20" s="9">
        <v>259</v>
      </c>
      <c r="G20" s="9">
        <v>249</v>
      </c>
      <c r="H20" s="9">
        <v>221</v>
      </c>
      <c r="I20" s="9">
        <v>179</v>
      </c>
      <c r="J20" s="9">
        <v>230</v>
      </c>
      <c r="K20" s="9">
        <v>189</v>
      </c>
      <c r="L20" s="9">
        <v>204</v>
      </c>
      <c r="M20" s="9">
        <v>201</v>
      </c>
      <c r="N20" s="9">
        <v>168</v>
      </c>
      <c r="O20" s="9">
        <v>221</v>
      </c>
    </row>
    <row r="21" spans="2:15" s="1" customFormat="1" ht="12" customHeight="1">
      <c r="B21" s="2" t="s">
        <v>11</v>
      </c>
      <c r="C21" s="9">
        <f t="shared" si="0"/>
        <v>1985</v>
      </c>
      <c r="D21" s="9">
        <v>242</v>
      </c>
      <c r="E21" s="9">
        <v>204</v>
      </c>
      <c r="F21" s="9">
        <v>178</v>
      </c>
      <c r="G21" s="9">
        <v>170</v>
      </c>
      <c r="H21" s="9">
        <v>150</v>
      </c>
      <c r="I21" s="9">
        <v>157</v>
      </c>
      <c r="J21" s="9">
        <v>163</v>
      </c>
      <c r="K21" s="9">
        <v>143</v>
      </c>
      <c r="L21" s="9">
        <v>156</v>
      </c>
      <c r="M21" s="9">
        <v>156</v>
      </c>
      <c r="N21" s="9">
        <v>124</v>
      </c>
      <c r="O21" s="9">
        <v>142</v>
      </c>
    </row>
    <row r="22" spans="2:15" s="1" customFormat="1" ht="12" customHeight="1">
      <c r="B22" s="2" t="s">
        <v>12</v>
      </c>
      <c r="C22" s="9">
        <f t="shared" si="0"/>
        <v>2614</v>
      </c>
      <c r="D22" s="9">
        <v>266</v>
      </c>
      <c r="E22" s="9">
        <v>276</v>
      </c>
      <c r="F22" s="9">
        <v>259</v>
      </c>
      <c r="G22" s="9">
        <v>243</v>
      </c>
      <c r="H22" s="9">
        <v>235</v>
      </c>
      <c r="I22" s="9">
        <v>189</v>
      </c>
      <c r="J22" s="9">
        <v>216</v>
      </c>
      <c r="K22" s="9">
        <v>195</v>
      </c>
      <c r="L22" s="9">
        <v>183</v>
      </c>
      <c r="M22" s="9">
        <v>201</v>
      </c>
      <c r="N22" s="9">
        <v>180</v>
      </c>
      <c r="O22" s="9">
        <v>171</v>
      </c>
    </row>
    <row r="23" spans="2:15" s="1" customFormat="1" ht="12" customHeight="1">
      <c r="B23" s="2" t="s">
        <v>13</v>
      </c>
      <c r="C23" s="9">
        <f t="shared" si="0"/>
        <v>3358</v>
      </c>
      <c r="D23" s="9">
        <v>350</v>
      </c>
      <c r="E23" s="9">
        <v>299</v>
      </c>
      <c r="F23" s="9">
        <v>302</v>
      </c>
      <c r="G23" s="9">
        <v>286</v>
      </c>
      <c r="H23" s="9">
        <v>284</v>
      </c>
      <c r="I23" s="9">
        <v>276</v>
      </c>
      <c r="J23" s="9">
        <v>299</v>
      </c>
      <c r="K23" s="9">
        <v>242</v>
      </c>
      <c r="L23" s="9">
        <v>263</v>
      </c>
      <c r="M23" s="9">
        <v>273</v>
      </c>
      <c r="N23" s="9">
        <v>225</v>
      </c>
      <c r="O23" s="9">
        <v>259</v>
      </c>
    </row>
    <row r="24" spans="2:15" s="1" customFormat="1" ht="12" customHeight="1">
      <c r="B24" s="2" t="s">
        <v>14</v>
      </c>
      <c r="C24" s="9">
        <f t="shared" si="0"/>
        <v>2180</v>
      </c>
      <c r="D24" s="9">
        <v>255</v>
      </c>
      <c r="E24" s="9">
        <v>217</v>
      </c>
      <c r="F24" s="9">
        <v>187</v>
      </c>
      <c r="G24" s="9">
        <v>180</v>
      </c>
      <c r="H24" s="9">
        <v>169</v>
      </c>
      <c r="I24" s="9">
        <v>159</v>
      </c>
      <c r="J24" s="9">
        <v>186</v>
      </c>
      <c r="K24" s="9">
        <v>149</v>
      </c>
      <c r="L24" s="9">
        <v>193</v>
      </c>
      <c r="M24" s="9">
        <v>177</v>
      </c>
      <c r="N24" s="9">
        <v>131</v>
      </c>
      <c r="O24" s="9">
        <v>177</v>
      </c>
    </row>
    <row r="25" spans="2:15" s="1" customFormat="1" ht="12" customHeight="1">
      <c r="B25" s="2" t="s">
        <v>15</v>
      </c>
      <c r="C25" s="9">
        <f t="shared" si="0"/>
        <v>1912</v>
      </c>
      <c r="D25" s="9">
        <v>239</v>
      </c>
      <c r="E25" s="9">
        <v>195</v>
      </c>
      <c r="F25" s="9">
        <v>159</v>
      </c>
      <c r="G25" s="9">
        <v>171</v>
      </c>
      <c r="H25" s="9">
        <v>158</v>
      </c>
      <c r="I25" s="9">
        <v>152</v>
      </c>
      <c r="J25" s="9">
        <v>150</v>
      </c>
      <c r="K25" s="9">
        <v>131</v>
      </c>
      <c r="L25" s="9">
        <v>134</v>
      </c>
      <c r="M25" s="9">
        <v>142</v>
      </c>
      <c r="N25" s="9">
        <v>121</v>
      </c>
      <c r="O25" s="9">
        <v>160</v>
      </c>
    </row>
    <row r="26" spans="2:15" s="1" customFormat="1" ht="12" customHeight="1">
      <c r="B26" s="2" t="s">
        <v>16</v>
      </c>
      <c r="C26" s="9">
        <f t="shared" si="0"/>
        <v>1353</v>
      </c>
      <c r="D26" s="9">
        <v>170</v>
      </c>
      <c r="E26" s="9">
        <v>129</v>
      </c>
      <c r="F26" s="9">
        <v>138</v>
      </c>
      <c r="G26" s="9">
        <v>125</v>
      </c>
      <c r="H26" s="9">
        <v>128</v>
      </c>
      <c r="I26" s="9">
        <v>104</v>
      </c>
      <c r="J26" s="9">
        <v>96</v>
      </c>
      <c r="K26" s="9">
        <v>89</v>
      </c>
      <c r="L26" s="9">
        <v>101</v>
      </c>
      <c r="M26" s="9">
        <v>93</v>
      </c>
      <c r="N26" s="9">
        <v>78</v>
      </c>
      <c r="O26" s="9">
        <v>102</v>
      </c>
    </row>
    <row r="27" spans="2:15" s="1" customFormat="1" ht="12" customHeight="1">
      <c r="B27" s="2" t="s">
        <v>17</v>
      </c>
      <c r="C27" s="9">
        <f t="shared" si="0"/>
        <v>3210</v>
      </c>
      <c r="D27" s="9">
        <v>345</v>
      </c>
      <c r="E27" s="9">
        <v>305</v>
      </c>
      <c r="F27" s="9">
        <v>272</v>
      </c>
      <c r="G27" s="9">
        <v>259</v>
      </c>
      <c r="H27" s="9">
        <v>259</v>
      </c>
      <c r="I27" s="9">
        <v>223</v>
      </c>
      <c r="J27" s="9">
        <v>248</v>
      </c>
      <c r="K27" s="9">
        <v>233</v>
      </c>
      <c r="L27" s="9">
        <v>306</v>
      </c>
      <c r="M27" s="9">
        <v>252</v>
      </c>
      <c r="N27" s="9">
        <v>231</v>
      </c>
      <c r="O27" s="9">
        <v>277</v>
      </c>
    </row>
    <row r="28" ht="12.75">
      <c r="M28" s="14"/>
    </row>
    <row r="29" ht="12.75">
      <c r="M29" s="14"/>
    </row>
    <row r="30" ht="12.75">
      <c r="M30" s="14"/>
    </row>
  </sheetData>
  <mergeCells count="13">
    <mergeCell ref="H3:H5"/>
    <mergeCell ref="C3:C5"/>
    <mergeCell ref="D3:D5"/>
    <mergeCell ref="I3:I5"/>
    <mergeCell ref="E3:E5"/>
    <mergeCell ref="F3:F5"/>
    <mergeCell ref="G3:G5"/>
    <mergeCell ref="O3:O5"/>
    <mergeCell ref="M3:M5"/>
    <mergeCell ref="N3:N5"/>
    <mergeCell ref="J3:J5"/>
    <mergeCell ref="K3:K5"/>
    <mergeCell ref="L3:L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9.375" style="0" customWidth="1"/>
    <col min="4" max="4" width="9.25390625" style="0" customWidth="1"/>
    <col min="5" max="5" width="8.00390625" style="0" customWidth="1"/>
    <col min="6" max="6" width="8.25390625" style="0" customWidth="1"/>
    <col min="8" max="8" width="8.375" style="0" customWidth="1"/>
    <col min="9" max="9" width="8.25390625" style="0" customWidth="1"/>
    <col min="10" max="10" width="8.625" style="0" customWidth="1"/>
    <col min="11" max="11" width="7.75390625" style="0" customWidth="1"/>
    <col min="12" max="12" width="7.25390625" style="0" customWidth="1"/>
    <col min="13" max="13" width="8.00390625" style="0" customWidth="1"/>
    <col min="14" max="15" width="7.25390625" style="0" customWidth="1"/>
  </cols>
  <sheetData>
    <row r="1" spans="2:3" ht="14.25" customHeight="1">
      <c r="B1" s="7" t="s">
        <v>89</v>
      </c>
      <c r="C1" s="6"/>
    </row>
    <row r="2" spans="2:14" ht="14.25" customHeight="1">
      <c r="B2" s="13" t="s">
        <v>41</v>
      </c>
      <c r="C2" s="12" t="s">
        <v>38</v>
      </c>
      <c r="D2" s="12"/>
      <c r="N2" s="12" t="s">
        <v>39</v>
      </c>
    </row>
    <row r="3" spans="2:15" s="1" customFormat="1" ht="12" customHeight="1">
      <c r="B3" s="16" t="s">
        <v>45</v>
      </c>
      <c r="C3" s="42" t="s">
        <v>43</v>
      </c>
      <c r="D3" s="39" t="s">
        <v>25</v>
      </c>
      <c r="E3" s="39" t="s">
        <v>26</v>
      </c>
      <c r="F3" s="39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9" t="s">
        <v>35</v>
      </c>
      <c r="O3" s="39" t="s">
        <v>36</v>
      </c>
    </row>
    <row r="4" spans="2:15" s="1" customFormat="1" ht="12" customHeight="1">
      <c r="B4" s="11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1" customFormat="1" ht="12" customHeight="1">
      <c r="B5" s="18" t="s">
        <v>24</v>
      </c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1" customFormat="1" ht="12" customHeight="1">
      <c r="B6" s="17"/>
      <c r="C6" s="8" t="s">
        <v>88</v>
      </c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</row>
    <row r="7" spans="2:15" s="1" customFormat="1" ht="12" customHeight="1">
      <c r="B7" s="2" t="s">
        <v>19</v>
      </c>
      <c r="C7" s="9">
        <f>SUM(D7:O7)</f>
        <v>18445</v>
      </c>
      <c r="D7" s="9">
        <v>1658</v>
      </c>
      <c r="E7" s="9">
        <v>1567</v>
      </c>
      <c r="F7" s="9">
        <v>1769</v>
      </c>
      <c r="G7" s="9">
        <v>1550</v>
      </c>
      <c r="H7" s="9">
        <v>1426</v>
      </c>
      <c r="I7" s="9">
        <v>1521</v>
      </c>
      <c r="J7" s="9">
        <v>1758</v>
      </c>
      <c r="K7" s="9">
        <v>1510</v>
      </c>
      <c r="L7" s="9">
        <v>1462</v>
      </c>
      <c r="M7" s="9">
        <v>1285</v>
      </c>
      <c r="N7" s="9">
        <v>1376</v>
      </c>
      <c r="O7" s="9">
        <v>1563</v>
      </c>
    </row>
    <row r="8" spans="2:15" s="1" customFormat="1" ht="12" customHeight="1">
      <c r="B8" s="2" t="s">
        <v>20</v>
      </c>
      <c r="C8" s="9">
        <f>SUM(D8:O8)</f>
        <v>17569</v>
      </c>
      <c r="D8" s="9">
        <v>1844</v>
      </c>
      <c r="E8" s="9">
        <v>1600</v>
      </c>
      <c r="F8" s="9">
        <v>1707</v>
      </c>
      <c r="G8" s="9">
        <v>1354</v>
      </c>
      <c r="H8" s="9">
        <v>1318</v>
      </c>
      <c r="I8" s="9">
        <v>1329</v>
      </c>
      <c r="J8" s="9">
        <v>1517</v>
      </c>
      <c r="K8" s="9">
        <v>1542</v>
      </c>
      <c r="L8" s="9">
        <v>1298</v>
      </c>
      <c r="M8" s="9">
        <v>1246</v>
      </c>
      <c r="N8" s="9">
        <v>1267</v>
      </c>
      <c r="O8" s="9">
        <v>1547</v>
      </c>
    </row>
    <row r="9" spans="2:15" s="1" customFormat="1" ht="12" customHeight="1">
      <c r="B9" s="2" t="s">
        <v>21</v>
      </c>
      <c r="C9" s="9">
        <f>SUM(D9:O9)</f>
        <v>16426</v>
      </c>
      <c r="D9" s="9">
        <v>2226</v>
      </c>
      <c r="E9" s="9">
        <v>1669</v>
      </c>
      <c r="F9" s="9">
        <v>1538</v>
      </c>
      <c r="G9" s="9">
        <v>1183</v>
      </c>
      <c r="H9" s="9">
        <v>1159</v>
      </c>
      <c r="I9" s="9">
        <v>1134</v>
      </c>
      <c r="J9" s="9">
        <v>1270</v>
      </c>
      <c r="K9" s="9">
        <v>1240</v>
      </c>
      <c r="L9" s="9">
        <v>1230</v>
      </c>
      <c r="M9" s="9">
        <v>1204</v>
      </c>
      <c r="N9" s="9">
        <v>1179</v>
      </c>
      <c r="O9" s="9">
        <v>1394</v>
      </c>
    </row>
    <row r="10" spans="2:15" s="1" customFormat="1" ht="12" customHeight="1">
      <c r="B10" s="4" t="s">
        <v>22</v>
      </c>
      <c r="C10" s="10">
        <f aca="true" t="shared" si="0" ref="C10:O10">SUM(C11:C27)</f>
        <v>14601</v>
      </c>
      <c r="D10" s="10">
        <f t="shared" si="0"/>
        <v>1512</v>
      </c>
      <c r="E10" s="10">
        <f t="shared" si="0"/>
        <v>1438</v>
      </c>
      <c r="F10" s="10">
        <f t="shared" si="0"/>
        <v>1476</v>
      </c>
      <c r="G10" s="10">
        <f t="shared" si="0"/>
        <v>1167</v>
      </c>
      <c r="H10" s="10">
        <f t="shared" si="0"/>
        <v>1141</v>
      </c>
      <c r="I10" s="10">
        <f t="shared" si="0"/>
        <v>1036</v>
      </c>
      <c r="J10" s="10">
        <f t="shared" si="0"/>
        <v>1120</v>
      </c>
      <c r="K10" s="10">
        <f t="shared" si="0"/>
        <v>1162</v>
      </c>
      <c r="L10" s="10">
        <f t="shared" si="0"/>
        <v>1097</v>
      </c>
      <c r="M10" s="10">
        <f t="shared" si="0"/>
        <v>1155</v>
      </c>
      <c r="N10" s="10">
        <f t="shared" si="0"/>
        <v>1018</v>
      </c>
      <c r="O10" s="10">
        <f t="shared" si="0"/>
        <v>1279</v>
      </c>
    </row>
    <row r="11" spans="2:15" s="1" customFormat="1" ht="12" customHeight="1">
      <c r="B11" s="2" t="s">
        <v>1</v>
      </c>
      <c r="C11" s="9">
        <f aca="true" t="shared" si="1" ref="C11:C27">SUM(D11:O11)</f>
        <v>815</v>
      </c>
      <c r="D11" s="9">
        <v>77</v>
      </c>
      <c r="E11" s="9">
        <v>85</v>
      </c>
      <c r="F11" s="9">
        <v>84</v>
      </c>
      <c r="G11" s="9">
        <v>67</v>
      </c>
      <c r="H11" s="9">
        <v>64</v>
      </c>
      <c r="I11" s="9">
        <v>53</v>
      </c>
      <c r="J11" s="9">
        <v>48</v>
      </c>
      <c r="K11" s="9">
        <v>64</v>
      </c>
      <c r="L11" s="9">
        <v>61</v>
      </c>
      <c r="M11" s="9">
        <v>68</v>
      </c>
      <c r="N11" s="9">
        <v>66</v>
      </c>
      <c r="O11" s="9">
        <v>78</v>
      </c>
    </row>
    <row r="12" spans="2:15" s="1" customFormat="1" ht="12" customHeight="1">
      <c r="B12" s="2" t="s">
        <v>2</v>
      </c>
      <c r="C12" s="9">
        <f t="shared" si="1"/>
        <v>902</v>
      </c>
      <c r="D12" s="9">
        <v>96</v>
      </c>
      <c r="E12" s="9">
        <v>82</v>
      </c>
      <c r="F12" s="9">
        <v>83</v>
      </c>
      <c r="G12" s="9">
        <v>72</v>
      </c>
      <c r="H12" s="9">
        <v>76</v>
      </c>
      <c r="I12" s="9">
        <v>62</v>
      </c>
      <c r="J12" s="9">
        <v>66</v>
      </c>
      <c r="K12" s="9">
        <v>73</v>
      </c>
      <c r="L12" s="9">
        <v>69</v>
      </c>
      <c r="M12" s="9">
        <v>85</v>
      </c>
      <c r="N12" s="9">
        <v>55</v>
      </c>
      <c r="O12" s="9">
        <v>83</v>
      </c>
    </row>
    <row r="13" spans="2:15" s="1" customFormat="1" ht="12" customHeight="1">
      <c r="B13" s="2" t="s">
        <v>3</v>
      </c>
      <c r="C13" s="9">
        <f t="shared" si="1"/>
        <v>836</v>
      </c>
      <c r="D13" s="9">
        <v>99</v>
      </c>
      <c r="E13" s="9">
        <v>83</v>
      </c>
      <c r="F13" s="9">
        <v>90</v>
      </c>
      <c r="G13" s="9">
        <v>67</v>
      </c>
      <c r="H13" s="9">
        <v>63</v>
      </c>
      <c r="I13" s="9">
        <v>42</v>
      </c>
      <c r="J13" s="9">
        <v>56</v>
      </c>
      <c r="K13" s="9">
        <v>65</v>
      </c>
      <c r="L13" s="9">
        <v>66</v>
      </c>
      <c r="M13" s="9">
        <v>50</v>
      </c>
      <c r="N13" s="9">
        <v>73</v>
      </c>
      <c r="O13" s="9">
        <v>82</v>
      </c>
    </row>
    <row r="14" spans="2:15" s="1" customFormat="1" ht="12" customHeight="1">
      <c r="B14" s="2" t="s">
        <v>4</v>
      </c>
      <c r="C14" s="9">
        <f t="shared" si="1"/>
        <v>384</v>
      </c>
      <c r="D14" s="9">
        <v>35</v>
      </c>
      <c r="E14" s="9">
        <v>37</v>
      </c>
      <c r="F14" s="9">
        <v>38</v>
      </c>
      <c r="G14" s="9">
        <v>28</v>
      </c>
      <c r="H14" s="9">
        <v>27</v>
      </c>
      <c r="I14" s="9">
        <v>25</v>
      </c>
      <c r="J14" s="9">
        <v>29</v>
      </c>
      <c r="K14" s="9">
        <v>27</v>
      </c>
      <c r="L14" s="9">
        <v>41</v>
      </c>
      <c r="M14" s="9">
        <v>30</v>
      </c>
      <c r="N14" s="9">
        <v>29</v>
      </c>
      <c r="O14" s="9">
        <v>38</v>
      </c>
    </row>
    <row r="15" spans="2:15" s="1" customFormat="1" ht="12" customHeight="1">
      <c r="B15" s="2" t="s">
        <v>5</v>
      </c>
      <c r="C15" s="9">
        <f t="shared" si="1"/>
        <v>404</v>
      </c>
      <c r="D15" s="9">
        <v>44</v>
      </c>
      <c r="E15" s="9">
        <v>37</v>
      </c>
      <c r="F15" s="9">
        <v>48</v>
      </c>
      <c r="G15" s="9">
        <v>29</v>
      </c>
      <c r="H15" s="9">
        <v>30</v>
      </c>
      <c r="I15" s="9">
        <v>33</v>
      </c>
      <c r="J15" s="9">
        <v>32</v>
      </c>
      <c r="K15" s="9">
        <v>33</v>
      </c>
      <c r="L15" s="9">
        <v>30</v>
      </c>
      <c r="M15" s="9">
        <v>30</v>
      </c>
      <c r="N15" s="9">
        <v>27</v>
      </c>
      <c r="O15" s="9">
        <v>31</v>
      </c>
    </row>
    <row r="16" spans="2:15" s="1" customFormat="1" ht="12" customHeight="1">
      <c r="B16" s="2" t="s">
        <v>6</v>
      </c>
      <c r="C16" s="9">
        <f t="shared" si="1"/>
        <v>1402</v>
      </c>
      <c r="D16" s="9">
        <v>146</v>
      </c>
      <c r="E16" s="9">
        <v>159</v>
      </c>
      <c r="F16" s="9">
        <v>134</v>
      </c>
      <c r="G16" s="9">
        <v>103</v>
      </c>
      <c r="H16" s="9">
        <v>90</v>
      </c>
      <c r="I16" s="9">
        <v>88</v>
      </c>
      <c r="J16" s="9">
        <v>113</v>
      </c>
      <c r="K16" s="9">
        <v>114</v>
      </c>
      <c r="L16" s="9">
        <v>98</v>
      </c>
      <c r="M16" s="9">
        <v>117</v>
      </c>
      <c r="N16" s="9">
        <v>103</v>
      </c>
      <c r="O16" s="9">
        <v>137</v>
      </c>
    </row>
    <row r="17" spans="2:15" s="1" customFormat="1" ht="12" customHeight="1">
      <c r="B17" s="2" t="s">
        <v>7</v>
      </c>
      <c r="C17" s="9">
        <f t="shared" si="1"/>
        <v>1049</v>
      </c>
      <c r="D17" s="9">
        <v>108</v>
      </c>
      <c r="E17" s="9">
        <v>106</v>
      </c>
      <c r="F17" s="9">
        <v>91</v>
      </c>
      <c r="G17" s="9">
        <v>79</v>
      </c>
      <c r="H17" s="9">
        <v>72</v>
      </c>
      <c r="I17" s="9">
        <v>87</v>
      </c>
      <c r="J17" s="9">
        <v>96</v>
      </c>
      <c r="K17" s="9">
        <v>81</v>
      </c>
      <c r="L17" s="9">
        <v>93</v>
      </c>
      <c r="M17" s="9">
        <v>75</v>
      </c>
      <c r="N17" s="9">
        <v>66</v>
      </c>
      <c r="O17" s="9">
        <v>95</v>
      </c>
    </row>
    <row r="18" spans="2:15" s="1" customFormat="1" ht="12" customHeight="1">
      <c r="B18" s="2" t="s">
        <v>8</v>
      </c>
      <c r="C18" s="9">
        <f t="shared" si="1"/>
        <v>690</v>
      </c>
      <c r="D18" s="9">
        <v>76</v>
      </c>
      <c r="E18" s="9">
        <v>66</v>
      </c>
      <c r="F18" s="9">
        <v>57</v>
      </c>
      <c r="G18" s="9">
        <v>51</v>
      </c>
      <c r="H18" s="9">
        <v>47</v>
      </c>
      <c r="I18" s="9">
        <v>67</v>
      </c>
      <c r="J18" s="9">
        <v>48</v>
      </c>
      <c r="K18" s="9">
        <v>69</v>
      </c>
      <c r="L18" s="9">
        <v>60</v>
      </c>
      <c r="M18" s="9">
        <v>49</v>
      </c>
      <c r="N18" s="9">
        <v>57</v>
      </c>
      <c r="O18" s="9">
        <v>43</v>
      </c>
    </row>
    <row r="19" spans="2:15" s="1" customFormat="1" ht="12" customHeight="1">
      <c r="B19" s="2" t="s">
        <v>9</v>
      </c>
      <c r="C19" s="9">
        <f t="shared" si="1"/>
        <v>936</v>
      </c>
      <c r="D19" s="9">
        <v>100</v>
      </c>
      <c r="E19" s="9">
        <v>81</v>
      </c>
      <c r="F19" s="9">
        <v>111</v>
      </c>
      <c r="G19" s="9">
        <v>90</v>
      </c>
      <c r="H19" s="9">
        <v>80</v>
      </c>
      <c r="I19" s="9">
        <v>57</v>
      </c>
      <c r="J19" s="9">
        <v>68</v>
      </c>
      <c r="K19" s="9">
        <v>78</v>
      </c>
      <c r="L19" s="9">
        <v>59</v>
      </c>
      <c r="M19" s="9">
        <v>71</v>
      </c>
      <c r="N19" s="9">
        <v>57</v>
      </c>
      <c r="O19" s="9">
        <v>84</v>
      </c>
    </row>
    <row r="20" spans="2:15" s="1" customFormat="1" ht="12" customHeight="1">
      <c r="B20" s="2" t="s">
        <v>10</v>
      </c>
      <c r="C20" s="9">
        <f t="shared" si="1"/>
        <v>1005</v>
      </c>
      <c r="D20" s="9">
        <v>114</v>
      </c>
      <c r="E20" s="9">
        <v>91</v>
      </c>
      <c r="F20" s="9">
        <v>118</v>
      </c>
      <c r="G20" s="9">
        <v>85</v>
      </c>
      <c r="H20" s="9">
        <v>75</v>
      </c>
      <c r="I20" s="9">
        <v>67</v>
      </c>
      <c r="J20" s="9">
        <v>75</v>
      </c>
      <c r="K20" s="9">
        <v>74</v>
      </c>
      <c r="L20" s="9">
        <v>77</v>
      </c>
      <c r="M20" s="9">
        <v>79</v>
      </c>
      <c r="N20" s="9">
        <v>73</v>
      </c>
      <c r="O20" s="9">
        <v>77</v>
      </c>
    </row>
    <row r="21" spans="2:15" s="1" customFormat="1" ht="12" customHeight="1">
      <c r="B21" s="2" t="s">
        <v>11</v>
      </c>
      <c r="C21" s="9">
        <f t="shared" si="1"/>
        <v>800</v>
      </c>
      <c r="D21" s="9">
        <v>75</v>
      </c>
      <c r="E21" s="9">
        <v>74</v>
      </c>
      <c r="F21" s="9">
        <v>88</v>
      </c>
      <c r="G21" s="9">
        <v>64</v>
      </c>
      <c r="H21" s="9">
        <v>64</v>
      </c>
      <c r="I21" s="9">
        <v>45</v>
      </c>
      <c r="J21" s="9">
        <v>66</v>
      </c>
      <c r="K21" s="9">
        <v>62</v>
      </c>
      <c r="L21" s="9">
        <v>65</v>
      </c>
      <c r="M21" s="9">
        <v>66</v>
      </c>
      <c r="N21" s="9">
        <v>49</v>
      </c>
      <c r="O21" s="9">
        <v>82</v>
      </c>
    </row>
    <row r="22" spans="2:15" s="1" customFormat="1" ht="12" customHeight="1">
      <c r="B22" s="2" t="s">
        <v>12</v>
      </c>
      <c r="C22" s="9">
        <f t="shared" si="1"/>
        <v>877</v>
      </c>
      <c r="D22" s="9">
        <v>76</v>
      </c>
      <c r="E22" s="9">
        <v>87</v>
      </c>
      <c r="F22" s="9">
        <v>91</v>
      </c>
      <c r="G22" s="9">
        <v>94</v>
      </c>
      <c r="H22" s="9">
        <v>81</v>
      </c>
      <c r="I22" s="9">
        <v>66</v>
      </c>
      <c r="J22" s="9">
        <v>55</v>
      </c>
      <c r="K22" s="9">
        <v>72</v>
      </c>
      <c r="L22" s="9">
        <v>59</v>
      </c>
      <c r="M22" s="9">
        <v>56</v>
      </c>
      <c r="N22" s="9">
        <v>61</v>
      </c>
      <c r="O22" s="9">
        <v>79</v>
      </c>
    </row>
    <row r="23" spans="2:15" s="1" customFormat="1" ht="12" customHeight="1">
      <c r="B23" s="2" t="s">
        <v>13</v>
      </c>
      <c r="C23" s="9">
        <f t="shared" si="1"/>
        <v>1126</v>
      </c>
      <c r="D23" s="9">
        <v>115</v>
      </c>
      <c r="E23" s="9">
        <v>91</v>
      </c>
      <c r="F23" s="9">
        <v>118</v>
      </c>
      <c r="G23" s="9">
        <v>87</v>
      </c>
      <c r="H23" s="9">
        <v>104</v>
      </c>
      <c r="I23" s="9">
        <v>93</v>
      </c>
      <c r="J23" s="9">
        <v>84</v>
      </c>
      <c r="K23" s="9">
        <v>96</v>
      </c>
      <c r="L23" s="9">
        <v>79</v>
      </c>
      <c r="M23" s="9">
        <v>98</v>
      </c>
      <c r="N23" s="9">
        <v>77</v>
      </c>
      <c r="O23" s="9">
        <v>84</v>
      </c>
    </row>
    <row r="24" spans="2:15" s="1" customFormat="1" ht="12" customHeight="1">
      <c r="B24" s="2" t="s">
        <v>14</v>
      </c>
      <c r="C24" s="9">
        <f t="shared" si="1"/>
        <v>863</v>
      </c>
      <c r="D24" s="9">
        <v>88</v>
      </c>
      <c r="E24" s="9">
        <v>87</v>
      </c>
      <c r="F24" s="9">
        <v>75</v>
      </c>
      <c r="G24" s="9">
        <v>50</v>
      </c>
      <c r="H24" s="9">
        <v>70</v>
      </c>
      <c r="I24" s="9">
        <v>74</v>
      </c>
      <c r="J24" s="9">
        <v>70</v>
      </c>
      <c r="K24" s="9">
        <v>66</v>
      </c>
      <c r="L24" s="9">
        <v>76</v>
      </c>
      <c r="M24" s="9">
        <v>82</v>
      </c>
      <c r="N24" s="9">
        <v>64</v>
      </c>
      <c r="O24" s="9">
        <v>61</v>
      </c>
    </row>
    <row r="25" spans="2:15" s="1" customFormat="1" ht="12" customHeight="1">
      <c r="B25" s="2" t="s">
        <v>15</v>
      </c>
      <c r="C25" s="9">
        <f t="shared" si="1"/>
        <v>726</v>
      </c>
      <c r="D25" s="9">
        <v>77</v>
      </c>
      <c r="E25" s="9">
        <v>75</v>
      </c>
      <c r="F25" s="9">
        <v>66</v>
      </c>
      <c r="G25" s="9">
        <v>66</v>
      </c>
      <c r="H25" s="9">
        <v>61</v>
      </c>
      <c r="I25" s="9">
        <v>42</v>
      </c>
      <c r="J25" s="9">
        <v>75</v>
      </c>
      <c r="K25" s="9">
        <v>54</v>
      </c>
      <c r="L25" s="9">
        <v>47</v>
      </c>
      <c r="M25" s="9">
        <v>58</v>
      </c>
      <c r="N25" s="9">
        <v>45</v>
      </c>
      <c r="O25" s="9">
        <v>60</v>
      </c>
    </row>
    <row r="26" spans="2:15" s="1" customFormat="1" ht="12" customHeight="1">
      <c r="B26" s="2" t="s">
        <v>16</v>
      </c>
      <c r="C26" s="9">
        <f t="shared" si="1"/>
        <v>529</v>
      </c>
      <c r="D26" s="9">
        <v>55</v>
      </c>
      <c r="E26" s="9">
        <v>55</v>
      </c>
      <c r="F26" s="9">
        <v>50</v>
      </c>
      <c r="G26" s="9">
        <v>49</v>
      </c>
      <c r="H26" s="9">
        <v>41</v>
      </c>
      <c r="I26" s="9">
        <v>40</v>
      </c>
      <c r="J26" s="9">
        <v>37</v>
      </c>
      <c r="K26" s="9">
        <v>42</v>
      </c>
      <c r="L26" s="9">
        <v>30</v>
      </c>
      <c r="M26" s="9">
        <v>37</v>
      </c>
      <c r="N26" s="9">
        <v>35</v>
      </c>
      <c r="O26" s="9">
        <v>58</v>
      </c>
    </row>
    <row r="27" spans="2:15" s="1" customFormat="1" ht="12" customHeight="1">
      <c r="B27" s="2" t="s">
        <v>17</v>
      </c>
      <c r="C27" s="9">
        <f t="shared" si="1"/>
        <v>1257</v>
      </c>
      <c r="D27" s="9">
        <v>131</v>
      </c>
      <c r="E27" s="9">
        <v>142</v>
      </c>
      <c r="F27" s="9">
        <v>134</v>
      </c>
      <c r="G27" s="9">
        <v>86</v>
      </c>
      <c r="H27" s="9">
        <v>96</v>
      </c>
      <c r="I27" s="9">
        <v>95</v>
      </c>
      <c r="J27" s="9">
        <v>102</v>
      </c>
      <c r="K27" s="9">
        <v>92</v>
      </c>
      <c r="L27" s="9">
        <v>87</v>
      </c>
      <c r="M27" s="9">
        <v>104</v>
      </c>
      <c r="N27" s="9">
        <v>81</v>
      </c>
      <c r="O27" s="9">
        <v>107</v>
      </c>
    </row>
    <row r="28" spans="11:13" ht="12.75">
      <c r="K28" s="14"/>
      <c r="M28" s="14"/>
    </row>
    <row r="29" spans="11:13" ht="12.75">
      <c r="K29" s="15"/>
      <c r="M29" s="14"/>
    </row>
    <row r="30" ht="12.75">
      <c r="M30" s="14"/>
    </row>
  </sheetData>
  <mergeCells count="13">
    <mergeCell ref="O3:O5"/>
    <mergeCell ref="M3:M5"/>
    <mergeCell ref="N3:N5"/>
    <mergeCell ref="J3:J5"/>
    <mergeCell ref="K3:K5"/>
    <mergeCell ref="L3:L5"/>
    <mergeCell ref="H3:H5"/>
    <mergeCell ref="C3:C5"/>
    <mergeCell ref="D3:D5"/>
    <mergeCell ref="I3:I5"/>
    <mergeCell ref="E3:E5"/>
    <mergeCell ref="F3:F5"/>
    <mergeCell ref="G3:G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8.25390625" style="0" customWidth="1"/>
    <col min="4" max="4" width="8.00390625" style="0" customWidth="1"/>
    <col min="5" max="5" width="7.00390625" style="0" customWidth="1"/>
    <col min="6" max="6" width="8.25390625" style="0" customWidth="1"/>
    <col min="8" max="8" width="8.375" style="0" customWidth="1"/>
    <col min="9" max="9" width="8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7.00390625" style="0" customWidth="1"/>
    <col min="14" max="15" width="7.25390625" style="0" customWidth="1"/>
  </cols>
  <sheetData>
    <row r="1" spans="2:3" ht="14.25" customHeight="1">
      <c r="B1" s="7" t="s">
        <v>89</v>
      </c>
      <c r="C1" s="6"/>
    </row>
    <row r="2" spans="2:14" ht="14.25" customHeight="1">
      <c r="B2" s="13" t="s">
        <v>42</v>
      </c>
      <c r="C2" s="12" t="s">
        <v>38</v>
      </c>
      <c r="D2" s="12"/>
      <c r="N2" s="12" t="s">
        <v>39</v>
      </c>
    </row>
    <row r="3" spans="2:15" s="1" customFormat="1" ht="12" customHeight="1">
      <c r="B3" s="16" t="s">
        <v>45</v>
      </c>
      <c r="C3" s="42" t="s">
        <v>43</v>
      </c>
      <c r="D3" s="39" t="s">
        <v>25</v>
      </c>
      <c r="E3" s="39" t="s">
        <v>26</v>
      </c>
      <c r="F3" s="39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9" t="s">
        <v>35</v>
      </c>
      <c r="O3" s="39" t="s">
        <v>36</v>
      </c>
    </row>
    <row r="4" spans="2:15" s="1" customFormat="1" ht="12" customHeight="1">
      <c r="B4" s="11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1" customFormat="1" ht="12" customHeight="1">
      <c r="B5" s="18" t="s">
        <v>24</v>
      </c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1" customFormat="1" ht="12" customHeight="1">
      <c r="B6" s="17"/>
      <c r="C6" s="8" t="s">
        <v>44</v>
      </c>
      <c r="D6" s="8" t="s">
        <v>44</v>
      </c>
      <c r="E6" s="8" t="s">
        <v>44</v>
      </c>
      <c r="F6" s="8" t="s">
        <v>44</v>
      </c>
      <c r="G6" s="8" t="s">
        <v>44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  <c r="M6" s="8" t="s">
        <v>44</v>
      </c>
      <c r="N6" s="8" t="s">
        <v>44</v>
      </c>
      <c r="O6" s="8" t="s">
        <v>44</v>
      </c>
    </row>
    <row r="7" spans="2:15" s="1" customFormat="1" ht="12" customHeight="1">
      <c r="B7" s="2" t="s">
        <v>19</v>
      </c>
      <c r="C7" s="9">
        <f>SUM(D7:O7)</f>
        <v>4209</v>
      </c>
      <c r="D7" s="9">
        <v>317</v>
      </c>
      <c r="E7" s="9">
        <v>351</v>
      </c>
      <c r="F7" s="9">
        <v>347</v>
      </c>
      <c r="G7" s="9">
        <v>358</v>
      </c>
      <c r="H7" s="9">
        <v>370</v>
      </c>
      <c r="I7" s="9">
        <v>337</v>
      </c>
      <c r="J7" s="9">
        <v>348</v>
      </c>
      <c r="K7" s="9">
        <v>396</v>
      </c>
      <c r="L7" s="9">
        <v>355</v>
      </c>
      <c r="M7" s="9">
        <v>374</v>
      </c>
      <c r="N7" s="9">
        <v>307</v>
      </c>
      <c r="O7" s="9">
        <v>349</v>
      </c>
    </row>
    <row r="8" spans="2:15" s="1" customFormat="1" ht="12" customHeight="1">
      <c r="B8" s="2" t="s">
        <v>20</v>
      </c>
      <c r="C8" s="9">
        <f>SUM(D8:O8)</f>
        <v>4709</v>
      </c>
      <c r="D8" s="9">
        <v>377</v>
      </c>
      <c r="E8" s="9">
        <v>396</v>
      </c>
      <c r="F8" s="9">
        <v>419</v>
      </c>
      <c r="G8" s="9">
        <v>384</v>
      </c>
      <c r="H8" s="9">
        <v>408</v>
      </c>
      <c r="I8" s="9">
        <v>328</v>
      </c>
      <c r="J8" s="9">
        <v>378</v>
      </c>
      <c r="K8" s="9">
        <v>441</v>
      </c>
      <c r="L8" s="9">
        <v>419</v>
      </c>
      <c r="M8" s="9">
        <v>434</v>
      </c>
      <c r="N8" s="9">
        <v>348</v>
      </c>
      <c r="O8" s="9">
        <v>377</v>
      </c>
    </row>
    <row r="9" spans="2:15" s="1" customFormat="1" ht="12" customHeight="1">
      <c r="B9" s="2" t="s">
        <v>21</v>
      </c>
      <c r="C9" s="9">
        <f>SUM(D9:O9)</f>
        <v>4658</v>
      </c>
      <c r="D9" s="9">
        <v>375</v>
      </c>
      <c r="E9" s="9">
        <v>426</v>
      </c>
      <c r="F9" s="9">
        <v>468</v>
      </c>
      <c r="G9" s="9">
        <v>415</v>
      </c>
      <c r="H9" s="9">
        <v>402</v>
      </c>
      <c r="I9" s="9">
        <v>318</v>
      </c>
      <c r="J9" s="9">
        <v>391</v>
      </c>
      <c r="K9" s="9">
        <v>387</v>
      </c>
      <c r="L9" s="9">
        <v>369</v>
      </c>
      <c r="M9" s="9">
        <v>352</v>
      </c>
      <c r="N9" s="9">
        <v>338</v>
      </c>
      <c r="O9" s="9">
        <v>417</v>
      </c>
    </row>
    <row r="10" spans="2:15" s="1" customFormat="1" ht="12" customHeight="1">
      <c r="B10" s="4" t="s">
        <v>22</v>
      </c>
      <c r="C10" s="10">
        <f aca="true" t="shared" si="0" ref="C10:O10">SUM(C11:C27)</f>
        <v>4408</v>
      </c>
      <c r="D10" s="10">
        <f t="shared" si="0"/>
        <v>391</v>
      </c>
      <c r="E10" s="10">
        <f t="shared" si="0"/>
        <v>435</v>
      </c>
      <c r="F10" s="10">
        <f t="shared" si="0"/>
        <v>455</v>
      </c>
      <c r="G10" s="10">
        <f t="shared" si="0"/>
        <v>406</v>
      </c>
      <c r="H10" s="10">
        <f t="shared" si="0"/>
        <v>413</v>
      </c>
      <c r="I10" s="10">
        <f t="shared" si="0"/>
        <v>316</v>
      </c>
      <c r="J10" s="10">
        <f t="shared" si="0"/>
        <v>348</v>
      </c>
      <c r="K10" s="10">
        <f t="shared" si="0"/>
        <v>349</v>
      </c>
      <c r="L10" s="10">
        <f t="shared" si="0"/>
        <v>325</v>
      </c>
      <c r="M10" s="10">
        <f t="shared" si="0"/>
        <v>355</v>
      </c>
      <c r="N10" s="10">
        <f t="shared" si="0"/>
        <v>269</v>
      </c>
      <c r="O10" s="10">
        <f t="shared" si="0"/>
        <v>346</v>
      </c>
    </row>
    <row r="11" spans="2:15" s="1" customFormat="1" ht="12" customHeight="1">
      <c r="B11" s="2" t="s">
        <v>1</v>
      </c>
      <c r="C11" s="9">
        <f aca="true" t="shared" si="1" ref="C11:C27">SUM(D11:O11)</f>
        <v>504</v>
      </c>
      <c r="D11" s="9">
        <v>47</v>
      </c>
      <c r="E11" s="9">
        <v>49</v>
      </c>
      <c r="F11" s="9">
        <v>43</v>
      </c>
      <c r="G11" s="9">
        <v>38</v>
      </c>
      <c r="H11" s="9">
        <v>42</v>
      </c>
      <c r="I11" s="9">
        <v>46</v>
      </c>
      <c r="J11" s="9">
        <v>38</v>
      </c>
      <c r="K11" s="9">
        <v>44</v>
      </c>
      <c r="L11" s="9">
        <v>44</v>
      </c>
      <c r="M11" s="9">
        <v>49</v>
      </c>
      <c r="N11" s="9">
        <v>28</v>
      </c>
      <c r="O11" s="9">
        <v>36</v>
      </c>
    </row>
    <row r="12" spans="2:15" s="1" customFormat="1" ht="12" customHeight="1">
      <c r="B12" s="2" t="s">
        <v>2</v>
      </c>
      <c r="C12" s="9">
        <f t="shared" si="1"/>
        <v>450</v>
      </c>
      <c r="D12" s="9">
        <v>37</v>
      </c>
      <c r="E12" s="9">
        <v>40</v>
      </c>
      <c r="F12" s="9">
        <v>42</v>
      </c>
      <c r="G12" s="9">
        <v>32</v>
      </c>
      <c r="H12" s="9">
        <v>42</v>
      </c>
      <c r="I12" s="9">
        <v>32</v>
      </c>
      <c r="J12" s="9">
        <v>40</v>
      </c>
      <c r="K12" s="9">
        <v>38</v>
      </c>
      <c r="L12" s="9">
        <v>35</v>
      </c>
      <c r="M12" s="9">
        <v>50</v>
      </c>
      <c r="N12" s="9">
        <v>23</v>
      </c>
      <c r="O12" s="9">
        <v>39</v>
      </c>
    </row>
    <row r="13" spans="2:15" s="1" customFormat="1" ht="12" customHeight="1">
      <c r="B13" s="2" t="s">
        <v>3</v>
      </c>
      <c r="C13" s="9">
        <f t="shared" si="1"/>
        <v>400</v>
      </c>
      <c r="D13" s="9">
        <v>40</v>
      </c>
      <c r="E13" s="9">
        <v>40</v>
      </c>
      <c r="F13" s="9">
        <v>36</v>
      </c>
      <c r="G13" s="9">
        <v>42</v>
      </c>
      <c r="H13" s="9">
        <v>39</v>
      </c>
      <c r="I13" s="9">
        <v>43</v>
      </c>
      <c r="J13" s="9">
        <v>29</v>
      </c>
      <c r="K13" s="9">
        <v>24</v>
      </c>
      <c r="L13" s="9">
        <v>27</v>
      </c>
      <c r="M13" s="9">
        <v>29</v>
      </c>
      <c r="N13" s="9">
        <v>22</v>
      </c>
      <c r="O13" s="9">
        <v>29</v>
      </c>
    </row>
    <row r="14" spans="2:15" s="1" customFormat="1" ht="12" customHeight="1">
      <c r="B14" s="2" t="s">
        <v>4</v>
      </c>
      <c r="C14" s="9">
        <f t="shared" si="1"/>
        <v>246</v>
      </c>
      <c r="D14" s="9">
        <v>21</v>
      </c>
      <c r="E14" s="9">
        <v>33</v>
      </c>
      <c r="F14" s="9">
        <v>7</v>
      </c>
      <c r="G14" s="9">
        <v>33</v>
      </c>
      <c r="H14" s="9">
        <v>28</v>
      </c>
      <c r="I14" s="9">
        <v>21</v>
      </c>
      <c r="J14" s="9">
        <v>18</v>
      </c>
      <c r="K14" s="9">
        <v>20</v>
      </c>
      <c r="L14" s="9">
        <v>23</v>
      </c>
      <c r="M14" s="9">
        <v>19</v>
      </c>
      <c r="N14" s="9">
        <v>9</v>
      </c>
      <c r="O14" s="9">
        <v>14</v>
      </c>
    </row>
    <row r="15" spans="2:15" s="1" customFormat="1" ht="12" customHeight="1">
      <c r="B15" s="2" t="s">
        <v>5</v>
      </c>
      <c r="C15" s="9">
        <f t="shared" si="1"/>
        <v>190</v>
      </c>
      <c r="D15" s="9">
        <v>13</v>
      </c>
      <c r="E15" s="9">
        <v>17</v>
      </c>
      <c r="F15" s="9">
        <v>26</v>
      </c>
      <c r="G15" s="9">
        <v>23</v>
      </c>
      <c r="H15" s="9">
        <v>13</v>
      </c>
      <c r="I15" s="9">
        <v>12</v>
      </c>
      <c r="J15" s="9">
        <v>9</v>
      </c>
      <c r="K15" s="9">
        <v>16</v>
      </c>
      <c r="L15" s="9">
        <v>9</v>
      </c>
      <c r="M15" s="9">
        <v>13</v>
      </c>
      <c r="N15" s="9">
        <v>16</v>
      </c>
      <c r="O15" s="9">
        <v>23</v>
      </c>
    </row>
    <row r="16" spans="2:15" s="1" customFormat="1" ht="12" customHeight="1">
      <c r="B16" s="2" t="s">
        <v>6</v>
      </c>
      <c r="C16" s="9">
        <f t="shared" si="1"/>
        <v>205</v>
      </c>
      <c r="D16" s="9">
        <v>21</v>
      </c>
      <c r="E16" s="9">
        <v>21</v>
      </c>
      <c r="F16" s="9">
        <v>18</v>
      </c>
      <c r="G16" s="9">
        <v>16</v>
      </c>
      <c r="H16" s="9">
        <v>13</v>
      </c>
      <c r="I16" s="9">
        <v>20</v>
      </c>
      <c r="J16" s="9">
        <v>11</v>
      </c>
      <c r="K16" s="9">
        <v>18</v>
      </c>
      <c r="L16" s="9">
        <v>15</v>
      </c>
      <c r="M16" s="9">
        <v>13</v>
      </c>
      <c r="N16" s="9">
        <v>19</v>
      </c>
      <c r="O16" s="9">
        <v>20</v>
      </c>
    </row>
    <row r="17" spans="2:15" s="1" customFormat="1" ht="12" customHeight="1">
      <c r="B17" s="2" t="s">
        <v>7</v>
      </c>
      <c r="C17" s="9">
        <f t="shared" si="1"/>
        <v>141</v>
      </c>
      <c r="D17" s="9">
        <v>16</v>
      </c>
      <c r="E17" s="9">
        <v>16</v>
      </c>
      <c r="F17" s="9">
        <v>12</v>
      </c>
      <c r="G17" s="9">
        <v>11</v>
      </c>
      <c r="H17" s="9">
        <v>16</v>
      </c>
      <c r="I17" s="9">
        <v>12</v>
      </c>
      <c r="J17" s="9">
        <v>10</v>
      </c>
      <c r="K17" s="9">
        <v>8</v>
      </c>
      <c r="L17" s="9">
        <v>10</v>
      </c>
      <c r="M17" s="9">
        <v>16</v>
      </c>
      <c r="N17" s="9">
        <v>2</v>
      </c>
      <c r="O17" s="9">
        <v>12</v>
      </c>
    </row>
    <row r="18" spans="2:15" s="1" customFormat="1" ht="12" customHeight="1">
      <c r="B18" s="2" t="s">
        <v>8</v>
      </c>
      <c r="C18" s="9">
        <f t="shared" si="1"/>
        <v>239</v>
      </c>
      <c r="D18" s="9">
        <v>15</v>
      </c>
      <c r="E18" s="9">
        <v>18</v>
      </c>
      <c r="F18" s="9">
        <v>33</v>
      </c>
      <c r="G18" s="9">
        <v>24</v>
      </c>
      <c r="H18" s="9">
        <v>22</v>
      </c>
      <c r="I18" s="9">
        <v>13</v>
      </c>
      <c r="J18" s="9">
        <v>26</v>
      </c>
      <c r="K18" s="9">
        <v>18</v>
      </c>
      <c r="L18" s="9">
        <v>15</v>
      </c>
      <c r="M18" s="9">
        <v>17</v>
      </c>
      <c r="N18" s="9">
        <v>12</v>
      </c>
      <c r="O18" s="9">
        <v>26</v>
      </c>
    </row>
    <row r="19" spans="2:15" s="1" customFormat="1" ht="12" customHeight="1">
      <c r="B19" s="2" t="s">
        <v>9</v>
      </c>
      <c r="C19" s="9">
        <f t="shared" si="1"/>
        <v>310</v>
      </c>
      <c r="D19" s="9">
        <v>28</v>
      </c>
      <c r="E19" s="9">
        <v>34</v>
      </c>
      <c r="F19" s="9">
        <v>33</v>
      </c>
      <c r="G19" s="9">
        <v>15</v>
      </c>
      <c r="H19" s="9">
        <v>32</v>
      </c>
      <c r="I19" s="9">
        <v>30</v>
      </c>
      <c r="J19" s="9">
        <v>29</v>
      </c>
      <c r="K19" s="9">
        <v>26</v>
      </c>
      <c r="L19" s="9">
        <v>23</v>
      </c>
      <c r="M19" s="9">
        <v>21</v>
      </c>
      <c r="N19" s="9">
        <v>19</v>
      </c>
      <c r="O19" s="9">
        <v>20</v>
      </c>
    </row>
    <row r="20" spans="2:15" s="1" customFormat="1" ht="12" customHeight="1">
      <c r="B20" s="2" t="s">
        <v>10</v>
      </c>
      <c r="C20" s="9">
        <f t="shared" si="1"/>
        <v>269</v>
      </c>
      <c r="D20" s="9">
        <v>27</v>
      </c>
      <c r="E20" s="9">
        <v>23</v>
      </c>
      <c r="F20" s="9">
        <v>32</v>
      </c>
      <c r="G20" s="9">
        <v>28</v>
      </c>
      <c r="H20" s="9">
        <v>21</v>
      </c>
      <c r="I20" s="9">
        <v>9</v>
      </c>
      <c r="J20" s="9">
        <v>33</v>
      </c>
      <c r="K20" s="9">
        <v>23</v>
      </c>
      <c r="L20" s="9">
        <v>13</v>
      </c>
      <c r="M20" s="9">
        <v>19</v>
      </c>
      <c r="N20" s="9">
        <v>25</v>
      </c>
      <c r="O20" s="9">
        <v>16</v>
      </c>
    </row>
    <row r="21" spans="2:15" s="1" customFormat="1" ht="12" customHeight="1">
      <c r="B21" s="2" t="s">
        <v>11</v>
      </c>
      <c r="C21" s="9">
        <f t="shared" si="1"/>
        <v>168</v>
      </c>
      <c r="D21" s="9">
        <v>21</v>
      </c>
      <c r="E21" s="9">
        <v>12</v>
      </c>
      <c r="F21" s="9">
        <v>17</v>
      </c>
      <c r="G21" s="9">
        <v>19</v>
      </c>
      <c r="H21" s="9">
        <v>13</v>
      </c>
      <c r="I21" s="9">
        <v>10</v>
      </c>
      <c r="J21" s="9">
        <v>11</v>
      </c>
      <c r="K21" s="9">
        <v>15</v>
      </c>
      <c r="L21" s="9">
        <v>12</v>
      </c>
      <c r="M21" s="9">
        <v>15</v>
      </c>
      <c r="N21" s="9">
        <v>6</v>
      </c>
      <c r="O21" s="9">
        <v>17</v>
      </c>
    </row>
    <row r="22" spans="2:15" s="1" customFormat="1" ht="12" customHeight="1">
      <c r="B22" s="2" t="s">
        <v>12</v>
      </c>
      <c r="C22" s="9">
        <f t="shared" si="1"/>
        <v>173</v>
      </c>
      <c r="D22" s="9">
        <v>14</v>
      </c>
      <c r="E22" s="9">
        <v>23</v>
      </c>
      <c r="F22" s="9">
        <v>22</v>
      </c>
      <c r="G22" s="9">
        <v>18</v>
      </c>
      <c r="H22" s="9">
        <v>17</v>
      </c>
      <c r="I22" s="9">
        <v>9</v>
      </c>
      <c r="J22" s="9">
        <v>9</v>
      </c>
      <c r="K22" s="9">
        <v>11</v>
      </c>
      <c r="L22" s="9">
        <v>11</v>
      </c>
      <c r="M22" s="9">
        <v>8</v>
      </c>
      <c r="N22" s="9">
        <v>18</v>
      </c>
      <c r="O22" s="9">
        <v>13</v>
      </c>
    </row>
    <row r="23" spans="2:15" s="1" customFormat="1" ht="12" customHeight="1">
      <c r="B23" s="2" t="s">
        <v>13</v>
      </c>
      <c r="C23" s="9">
        <f t="shared" si="1"/>
        <v>359</v>
      </c>
      <c r="D23" s="9">
        <v>27</v>
      </c>
      <c r="E23" s="9">
        <v>42</v>
      </c>
      <c r="F23" s="9">
        <v>53</v>
      </c>
      <c r="G23" s="9">
        <v>33</v>
      </c>
      <c r="H23" s="9">
        <v>32</v>
      </c>
      <c r="I23" s="9">
        <v>20</v>
      </c>
      <c r="J23" s="9">
        <v>18</v>
      </c>
      <c r="K23" s="9">
        <v>26</v>
      </c>
      <c r="L23" s="9">
        <v>27</v>
      </c>
      <c r="M23" s="9">
        <v>27</v>
      </c>
      <c r="N23" s="9">
        <v>24</v>
      </c>
      <c r="O23" s="9">
        <v>30</v>
      </c>
    </row>
    <row r="24" spans="2:15" s="1" customFormat="1" ht="12" customHeight="1">
      <c r="B24" s="2" t="s">
        <v>14</v>
      </c>
      <c r="C24" s="9">
        <f t="shared" si="1"/>
        <v>248</v>
      </c>
      <c r="D24" s="9">
        <v>20</v>
      </c>
      <c r="E24" s="9">
        <v>28</v>
      </c>
      <c r="F24" s="9">
        <v>25</v>
      </c>
      <c r="G24" s="9">
        <v>28</v>
      </c>
      <c r="H24" s="9">
        <v>23</v>
      </c>
      <c r="I24" s="9">
        <v>11</v>
      </c>
      <c r="J24" s="9">
        <v>19</v>
      </c>
      <c r="K24" s="9">
        <v>23</v>
      </c>
      <c r="L24" s="9">
        <v>20</v>
      </c>
      <c r="M24" s="9">
        <v>19</v>
      </c>
      <c r="N24" s="9">
        <v>14</v>
      </c>
      <c r="O24" s="9">
        <v>18</v>
      </c>
    </row>
    <row r="25" spans="2:15" s="1" customFormat="1" ht="12" customHeight="1">
      <c r="B25" s="2" t="s">
        <v>15</v>
      </c>
      <c r="C25" s="9">
        <f t="shared" si="1"/>
        <v>159</v>
      </c>
      <c r="D25" s="9">
        <v>15</v>
      </c>
      <c r="E25" s="9">
        <v>14</v>
      </c>
      <c r="F25" s="9">
        <v>20</v>
      </c>
      <c r="G25" s="9">
        <v>22</v>
      </c>
      <c r="H25" s="9">
        <v>26</v>
      </c>
      <c r="I25" s="9">
        <v>8</v>
      </c>
      <c r="J25" s="9">
        <v>16</v>
      </c>
      <c r="K25" s="9">
        <v>4</v>
      </c>
      <c r="L25" s="9">
        <v>7</v>
      </c>
      <c r="M25" s="9">
        <v>7</v>
      </c>
      <c r="N25" s="9">
        <v>9</v>
      </c>
      <c r="O25" s="9">
        <v>11</v>
      </c>
    </row>
    <row r="26" spans="2:15" s="1" customFormat="1" ht="12" customHeight="1">
      <c r="B26" s="2" t="s">
        <v>16</v>
      </c>
      <c r="C26" s="9">
        <f t="shared" si="1"/>
        <v>81</v>
      </c>
      <c r="D26" s="9">
        <v>10</v>
      </c>
      <c r="E26" s="9">
        <v>7</v>
      </c>
      <c r="F26" s="9">
        <v>8</v>
      </c>
      <c r="G26" s="9">
        <v>5</v>
      </c>
      <c r="H26" s="9">
        <v>6</v>
      </c>
      <c r="I26" s="9">
        <v>4</v>
      </c>
      <c r="J26" s="9">
        <v>8</v>
      </c>
      <c r="K26" s="9">
        <v>10</v>
      </c>
      <c r="L26" s="9">
        <v>8</v>
      </c>
      <c r="M26" s="9">
        <v>6</v>
      </c>
      <c r="N26" s="9">
        <v>3</v>
      </c>
      <c r="O26" s="9">
        <v>6</v>
      </c>
    </row>
    <row r="27" spans="2:15" s="1" customFormat="1" ht="12" customHeight="1">
      <c r="B27" s="2" t="s">
        <v>17</v>
      </c>
      <c r="C27" s="9">
        <f t="shared" si="1"/>
        <v>266</v>
      </c>
      <c r="D27" s="9">
        <v>19</v>
      </c>
      <c r="E27" s="9">
        <v>18</v>
      </c>
      <c r="F27" s="9">
        <v>28</v>
      </c>
      <c r="G27" s="9">
        <v>19</v>
      </c>
      <c r="H27" s="9">
        <v>28</v>
      </c>
      <c r="I27" s="9">
        <v>16</v>
      </c>
      <c r="J27" s="9">
        <v>24</v>
      </c>
      <c r="K27" s="9">
        <v>25</v>
      </c>
      <c r="L27" s="9">
        <v>26</v>
      </c>
      <c r="M27" s="9">
        <v>27</v>
      </c>
      <c r="N27" s="9">
        <v>20</v>
      </c>
      <c r="O27" s="9">
        <v>16</v>
      </c>
    </row>
    <row r="28" spans="11:13" ht="12.75">
      <c r="K28" s="14"/>
      <c r="M28" s="14"/>
    </row>
    <row r="29" spans="11:13" ht="12.75">
      <c r="K29" s="15"/>
      <c r="M29" s="14"/>
    </row>
    <row r="30" ht="12.75">
      <c r="M30" s="14"/>
    </row>
  </sheetData>
  <mergeCells count="13">
    <mergeCell ref="H3:H5"/>
    <mergeCell ref="C3:C5"/>
    <mergeCell ref="D3:D5"/>
    <mergeCell ref="I3:I5"/>
    <mergeCell ref="E3:E5"/>
    <mergeCell ref="F3:F5"/>
    <mergeCell ref="G3:G5"/>
    <mergeCell ref="O3:O5"/>
    <mergeCell ref="M3:M5"/>
    <mergeCell ref="N3:N5"/>
    <mergeCell ref="J3:J5"/>
    <mergeCell ref="K3:K5"/>
    <mergeCell ref="L3:L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9.875" style="0" customWidth="1"/>
    <col min="4" max="4" width="9.625" style="0" customWidth="1"/>
    <col min="5" max="5" width="9.125" style="0" customWidth="1"/>
    <col min="6" max="6" width="8.25390625" style="0" customWidth="1"/>
    <col min="8" max="8" width="8.375" style="0" customWidth="1"/>
    <col min="9" max="9" width="8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7.00390625" style="0" customWidth="1"/>
    <col min="14" max="15" width="7.25390625" style="0" customWidth="1"/>
  </cols>
  <sheetData>
    <row r="1" spans="2:3" ht="14.25" customHeight="1">
      <c r="B1" s="7" t="s">
        <v>89</v>
      </c>
      <c r="C1" s="6"/>
    </row>
    <row r="2" spans="2:14" ht="14.25" customHeight="1">
      <c r="B2" s="13" t="s">
        <v>46</v>
      </c>
      <c r="C2" s="12" t="s">
        <v>38</v>
      </c>
      <c r="D2" s="12"/>
      <c r="N2" s="12"/>
    </row>
    <row r="3" spans="2:15" s="1" customFormat="1" ht="12" customHeight="1">
      <c r="B3" s="16" t="s">
        <v>45</v>
      </c>
      <c r="C3" s="42" t="s">
        <v>47</v>
      </c>
      <c r="D3" s="39" t="s">
        <v>25</v>
      </c>
      <c r="E3" s="39" t="s">
        <v>26</v>
      </c>
      <c r="F3" s="39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9" t="s">
        <v>35</v>
      </c>
      <c r="O3" s="39" t="s">
        <v>36</v>
      </c>
    </row>
    <row r="4" spans="2:15" s="1" customFormat="1" ht="12" customHeight="1">
      <c r="B4" s="11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1" customFormat="1" ht="12" customHeight="1">
      <c r="B5" s="18" t="s">
        <v>24</v>
      </c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1" customFormat="1" ht="12" customHeight="1">
      <c r="B6" s="17"/>
      <c r="C6" s="8" t="s">
        <v>48</v>
      </c>
      <c r="D6" s="8" t="s">
        <v>48</v>
      </c>
      <c r="E6" s="8" t="s">
        <v>48</v>
      </c>
      <c r="F6" s="8" t="s">
        <v>48</v>
      </c>
      <c r="G6" s="8" t="s">
        <v>48</v>
      </c>
      <c r="H6" s="8" t="s">
        <v>48</v>
      </c>
      <c r="I6" s="8" t="s">
        <v>48</v>
      </c>
      <c r="J6" s="8" t="s">
        <v>48</v>
      </c>
      <c r="K6" s="8" t="s">
        <v>48</v>
      </c>
      <c r="L6" s="8" t="s">
        <v>48</v>
      </c>
      <c r="M6" s="8" t="s">
        <v>48</v>
      </c>
      <c r="N6" s="8" t="s">
        <v>48</v>
      </c>
      <c r="O6" s="8" t="s">
        <v>48</v>
      </c>
    </row>
    <row r="7" spans="2:15" s="1" customFormat="1" ht="12" customHeight="1">
      <c r="B7" s="2" t="s">
        <v>19</v>
      </c>
      <c r="C7" s="9">
        <f>SUM(D7:O7)</f>
        <v>16544</v>
      </c>
      <c r="D7" s="9">
        <v>1516</v>
      </c>
      <c r="E7" s="9">
        <v>1904</v>
      </c>
      <c r="F7" s="9">
        <v>1995</v>
      </c>
      <c r="G7" s="9">
        <v>2009</v>
      </c>
      <c r="H7" s="9">
        <v>1984</v>
      </c>
      <c r="I7" s="9">
        <v>1124</v>
      </c>
      <c r="J7" s="9">
        <v>802</v>
      </c>
      <c r="K7" s="9">
        <v>859</v>
      </c>
      <c r="L7" s="9">
        <v>792</v>
      </c>
      <c r="M7" s="9">
        <v>964</v>
      </c>
      <c r="N7" s="9">
        <v>936</v>
      </c>
      <c r="O7" s="9">
        <v>1659</v>
      </c>
    </row>
    <row r="8" spans="2:15" s="1" customFormat="1" ht="12" customHeight="1">
      <c r="B8" s="2" t="s">
        <v>20</v>
      </c>
      <c r="C8" s="9">
        <f>SUM(D8:O8)</f>
        <v>13367</v>
      </c>
      <c r="D8" s="9">
        <v>1424</v>
      </c>
      <c r="E8" s="9">
        <v>1957</v>
      </c>
      <c r="F8" s="9">
        <v>1559</v>
      </c>
      <c r="G8" s="9">
        <v>1440</v>
      </c>
      <c r="H8" s="9">
        <v>1496</v>
      </c>
      <c r="I8" s="9">
        <v>742</v>
      </c>
      <c r="J8" s="9">
        <v>780</v>
      </c>
      <c r="K8" s="9">
        <v>761</v>
      </c>
      <c r="L8" s="9">
        <v>759</v>
      </c>
      <c r="M8" s="9">
        <v>745</v>
      </c>
      <c r="N8" s="9">
        <v>734</v>
      </c>
      <c r="O8" s="9">
        <v>970</v>
      </c>
    </row>
    <row r="9" spans="2:15" s="1" customFormat="1" ht="12" customHeight="1">
      <c r="B9" s="2" t="s">
        <v>21</v>
      </c>
      <c r="C9" s="9">
        <f>SUM(D9:O9)</f>
        <v>12456</v>
      </c>
      <c r="D9" s="9">
        <v>1058</v>
      </c>
      <c r="E9" s="9">
        <v>1225</v>
      </c>
      <c r="F9" s="9">
        <v>1495</v>
      </c>
      <c r="G9" s="9">
        <v>1398</v>
      </c>
      <c r="H9" s="9">
        <v>1824</v>
      </c>
      <c r="I9" s="9">
        <v>948</v>
      </c>
      <c r="J9" s="9">
        <v>651</v>
      </c>
      <c r="K9" s="9">
        <v>609</v>
      </c>
      <c r="L9" s="9">
        <v>634</v>
      </c>
      <c r="M9" s="9">
        <v>755</v>
      </c>
      <c r="N9" s="9">
        <v>752</v>
      </c>
      <c r="O9" s="9">
        <v>1107</v>
      </c>
    </row>
    <row r="10" spans="2:15" s="1" customFormat="1" ht="12" customHeight="1">
      <c r="B10" s="4" t="s">
        <v>22</v>
      </c>
      <c r="C10" s="10">
        <f aca="true" t="shared" si="0" ref="C10:K10">SUM(C11:C27)</f>
        <v>13142</v>
      </c>
      <c r="D10" s="10">
        <f t="shared" si="0"/>
        <v>1075</v>
      </c>
      <c r="E10" s="10">
        <f t="shared" si="0"/>
        <v>1436</v>
      </c>
      <c r="F10" s="10">
        <f t="shared" si="0"/>
        <v>1324</v>
      </c>
      <c r="G10" s="10">
        <f t="shared" si="0"/>
        <v>1737</v>
      </c>
      <c r="H10" s="10">
        <f t="shared" si="0"/>
        <v>1781</v>
      </c>
      <c r="I10" s="10">
        <f t="shared" si="0"/>
        <v>1140</v>
      </c>
      <c r="J10" s="10">
        <f t="shared" si="0"/>
        <v>689</v>
      </c>
      <c r="K10" s="10">
        <f t="shared" si="0"/>
        <v>581</v>
      </c>
      <c r="L10" s="10">
        <f>SUM(L11:L27)</f>
        <v>602</v>
      </c>
      <c r="M10" s="10">
        <f>SUM(M11:M27)</f>
        <v>766</v>
      </c>
      <c r="N10" s="10">
        <f>SUM(N11:N27)</f>
        <v>797</v>
      </c>
      <c r="O10" s="10">
        <f>SUM(O11:O27)</f>
        <v>1214</v>
      </c>
    </row>
    <row r="11" spans="2:15" s="1" customFormat="1" ht="12" customHeight="1">
      <c r="B11" s="2" t="s">
        <v>1</v>
      </c>
      <c r="C11" s="9">
        <f aca="true" t="shared" si="1" ref="C11:C27">SUM(D11:O11)</f>
        <v>759</v>
      </c>
      <c r="D11" s="9">
        <v>38</v>
      </c>
      <c r="E11" s="9">
        <v>81</v>
      </c>
      <c r="F11" s="9">
        <v>74</v>
      </c>
      <c r="G11" s="9">
        <v>78</v>
      </c>
      <c r="H11" s="9">
        <v>89</v>
      </c>
      <c r="I11" s="9">
        <v>70</v>
      </c>
      <c r="J11" s="9">
        <v>45</v>
      </c>
      <c r="K11" s="9">
        <v>39</v>
      </c>
      <c r="L11" s="9">
        <v>38</v>
      </c>
      <c r="M11" s="9">
        <v>57</v>
      </c>
      <c r="N11" s="9">
        <v>69</v>
      </c>
      <c r="O11" s="9">
        <v>81</v>
      </c>
    </row>
    <row r="12" spans="2:15" s="1" customFormat="1" ht="12" customHeight="1">
      <c r="B12" s="2" t="s">
        <v>2</v>
      </c>
      <c r="C12" s="9">
        <f t="shared" si="1"/>
        <v>812</v>
      </c>
      <c r="D12" s="9">
        <v>58</v>
      </c>
      <c r="E12" s="9">
        <v>95</v>
      </c>
      <c r="F12" s="9">
        <v>90</v>
      </c>
      <c r="G12" s="9">
        <v>98</v>
      </c>
      <c r="H12" s="9">
        <v>83</v>
      </c>
      <c r="I12" s="9">
        <v>70</v>
      </c>
      <c r="J12" s="9">
        <v>33</v>
      </c>
      <c r="K12" s="9">
        <v>35</v>
      </c>
      <c r="L12" s="9">
        <v>35</v>
      </c>
      <c r="M12" s="9">
        <v>59</v>
      </c>
      <c r="N12" s="9">
        <v>67</v>
      </c>
      <c r="O12" s="9">
        <v>89</v>
      </c>
    </row>
    <row r="13" spans="2:15" s="1" customFormat="1" ht="12" customHeight="1">
      <c r="B13" s="2" t="s">
        <v>3</v>
      </c>
      <c r="C13" s="9">
        <f t="shared" si="1"/>
        <v>698</v>
      </c>
      <c r="D13" s="9">
        <v>62</v>
      </c>
      <c r="E13" s="9">
        <v>67</v>
      </c>
      <c r="F13" s="9">
        <v>56</v>
      </c>
      <c r="G13" s="9">
        <v>76</v>
      </c>
      <c r="H13" s="9">
        <v>61</v>
      </c>
      <c r="I13" s="9">
        <v>89</v>
      </c>
      <c r="J13" s="9">
        <v>52</v>
      </c>
      <c r="K13" s="9">
        <v>30</v>
      </c>
      <c r="L13" s="9">
        <v>33</v>
      </c>
      <c r="M13" s="9">
        <v>51</v>
      </c>
      <c r="N13" s="9">
        <v>47</v>
      </c>
      <c r="O13" s="9">
        <v>74</v>
      </c>
    </row>
    <row r="14" spans="2:15" s="1" customFormat="1" ht="12" customHeight="1">
      <c r="B14" s="2" t="s">
        <v>4</v>
      </c>
      <c r="C14" s="9">
        <f t="shared" si="1"/>
        <v>392</v>
      </c>
      <c r="D14" s="9">
        <v>25</v>
      </c>
      <c r="E14" s="9">
        <v>47</v>
      </c>
      <c r="F14" s="9">
        <v>38</v>
      </c>
      <c r="G14" s="9">
        <v>47</v>
      </c>
      <c r="H14" s="9">
        <v>54</v>
      </c>
      <c r="I14" s="9">
        <v>33</v>
      </c>
      <c r="J14" s="9">
        <v>22</v>
      </c>
      <c r="K14" s="9">
        <v>16</v>
      </c>
      <c r="L14" s="9">
        <v>15</v>
      </c>
      <c r="M14" s="9">
        <v>26</v>
      </c>
      <c r="N14" s="9">
        <v>28</v>
      </c>
      <c r="O14" s="9">
        <v>41</v>
      </c>
    </row>
    <row r="15" spans="2:15" s="1" customFormat="1" ht="12" customHeight="1">
      <c r="B15" s="2" t="s">
        <v>5</v>
      </c>
      <c r="C15" s="9">
        <f t="shared" si="1"/>
        <v>324</v>
      </c>
      <c r="D15" s="9">
        <v>27</v>
      </c>
      <c r="E15" s="9">
        <v>25</v>
      </c>
      <c r="F15" s="9">
        <v>34</v>
      </c>
      <c r="G15" s="9">
        <v>39</v>
      </c>
      <c r="H15" s="9">
        <v>33</v>
      </c>
      <c r="I15" s="9">
        <v>26</v>
      </c>
      <c r="J15" s="9">
        <v>24</v>
      </c>
      <c r="K15" s="9">
        <v>10</v>
      </c>
      <c r="L15" s="9">
        <v>19</v>
      </c>
      <c r="M15" s="9">
        <v>28</v>
      </c>
      <c r="N15" s="9">
        <v>17</v>
      </c>
      <c r="O15" s="9">
        <v>42</v>
      </c>
    </row>
    <row r="16" spans="2:15" s="1" customFormat="1" ht="12" customHeight="1">
      <c r="B16" s="2" t="s">
        <v>6</v>
      </c>
      <c r="C16" s="9">
        <f t="shared" si="1"/>
        <v>1450</v>
      </c>
      <c r="D16" s="9">
        <v>122</v>
      </c>
      <c r="E16" s="9">
        <v>180</v>
      </c>
      <c r="F16" s="9">
        <v>147</v>
      </c>
      <c r="G16" s="9">
        <v>255</v>
      </c>
      <c r="H16" s="9">
        <v>213</v>
      </c>
      <c r="I16" s="9">
        <v>111</v>
      </c>
      <c r="J16" s="9">
        <v>64</v>
      </c>
      <c r="K16" s="9">
        <v>70</v>
      </c>
      <c r="L16" s="9">
        <v>65</v>
      </c>
      <c r="M16" s="9">
        <v>72</v>
      </c>
      <c r="N16" s="9">
        <v>47</v>
      </c>
      <c r="O16" s="9">
        <v>104</v>
      </c>
    </row>
    <row r="17" spans="2:15" s="1" customFormat="1" ht="12" customHeight="1">
      <c r="B17" s="2" t="s">
        <v>7</v>
      </c>
      <c r="C17" s="9">
        <f t="shared" si="1"/>
        <v>923</v>
      </c>
      <c r="D17" s="9">
        <v>68</v>
      </c>
      <c r="E17" s="9">
        <v>90</v>
      </c>
      <c r="F17" s="9">
        <v>107</v>
      </c>
      <c r="G17" s="9">
        <v>150</v>
      </c>
      <c r="H17" s="9">
        <v>172</v>
      </c>
      <c r="I17" s="9">
        <v>66</v>
      </c>
      <c r="J17" s="9">
        <v>35</v>
      </c>
      <c r="K17" s="9">
        <v>37</v>
      </c>
      <c r="L17" s="9">
        <v>33</v>
      </c>
      <c r="M17" s="9">
        <v>46</v>
      </c>
      <c r="N17" s="9">
        <v>55</v>
      </c>
      <c r="O17" s="9">
        <v>64</v>
      </c>
    </row>
    <row r="18" spans="2:15" s="1" customFormat="1" ht="12" customHeight="1">
      <c r="B18" s="2" t="s">
        <v>8</v>
      </c>
      <c r="C18" s="9">
        <f t="shared" si="1"/>
        <v>610</v>
      </c>
      <c r="D18" s="9">
        <v>43</v>
      </c>
      <c r="E18" s="9">
        <v>46</v>
      </c>
      <c r="F18" s="9">
        <v>69</v>
      </c>
      <c r="G18" s="9">
        <v>96</v>
      </c>
      <c r="H18" s="9">
        <v>111</v>
      </c>
      <c r="I18" s="9">
        <v>57</v>
      </c>
      <c r="J18" s="9">
        <v>27</v>
      </c>
      <c r="K18" s="9">
        <v>21</v>
      </c>
      <c r="L18" s="9">
        <v>16</v>
      </c>
      <c r="M18" s="9">
        <v>31</v>
      </c>
      <c r="N18" s="9">
        <v>28</v>
      </c>
      <c r="O18" s="9">
        <v>65</v>
      </c>
    </row>
    <row r="19" spans="2:15" s="1" customFormat="1" ht="12" customHeight="1">
      <c r="B19" s="2" t="s">
        <v>9</v>
      </c>
      <c r="C19" s="9">
        <f t="shared" si="1"/>
        <v>902</v>
      </c>
      <c r="D19" s="9">
        <v>62</v>
      </c>
      <c r="E19" s="9">
        <v>87</v>
      </c>
      <c r="F19" s="9">
        <v>97</v>
      </c>
      <c r="G19" s="9">
        <v>148</v>
      </c>
      <c r="H19" s="9">
        <v>142</v>
      </c>
      <c r="I19" s="9">
        <v>67</v>
      </c>
      <c r="J19" s="9">
        <v>39</v>
      </c>
      <c r="K19" s="9">
        <v>44</v>
      </c>
      <c r="L19" s="9">
        <v>31</v>
      </c>
      <c r="M19" s="9">
        <v>53</v>
      </c>
      <c r="N19" s="9">
        <v>68</v>
      </c>
      <c r="O19" s="9">
        <v>64</v>
      </c>
    </row>
    <row r="20" spans="2:15" s="1" customFormat="1" ht="12" customHeight="1">
      <c r="B20" s="2" t="s">
        <v>10</v>
      </c>
      <c r="C20" s="9">
        <f t="shared" si="1"/>
        <v>958</v>
      </c>
      <c r="D20" s="9">
        <v>97</v>
      </c>
      <c r="E20" s="9">
        <v>130</v>
      </c>
      <c r="F20" s="9">
        <v>93</v>
      </c>
      <c r="G20" s="9">
        <v>143</v>
      </c>
      <c r="H20" s="9">
        <v>120</v>
      </c>
      <c r="I20" s="9">
        <v>65</v>
      </c>
      <c r="J20" s="9">
        <v>53</v>
      </c>
      <c r="K20" s="9">
        <v>28</v>
      </c>
      <c r="L20" s="9">
        <v>37</v>
      </c>
      <c r="M20" s="9">
        <v>51</v>
      </c>
      <c r="N20" s="9">
        <v>56</v>
      </c>
      <c r="O20" s="9">
        <v>85</v>
      </c>
    </row>
    <row r="21" spans="2:15" s="1" customFormat="1" ht="12" customHeight="1">
      <c r="B21" s="2" t="s">
        <v>11</v>
      </c>
      <c r="C21" s="9">
        <f t="shared" si="1"/>
        <v>743</v>
      </c>
      <c r="D21" s="9">
        <v>51</v>
      </c>
      <c r="E21" s="9">
        <v>77</v>
      </c>
      <c r="F21" s="9">
        <v>72</v>
      </c>
      <c r="G21" s="9">
        <v>113</v>
      </c>
      <c r="H21" s="9">
        <v>101</v>
      </c>
      <c r="I21" s="9">
        <v>50</v>
      </c>
      <c r="J21" s="9">
        <v>42</v>
      </c>
      <c r="K21" s="9">
        <v>23</v>
      </c>
      <c r="L21" s="9">
        <v>29</v>
      </c>
      <c r="M21" s="9">
        <v>35</v>
      </c>
      <c r="N21" s="9">
        <v>51</v>
      </c>
      <c r="O21" s="9">
        <v>99</v>
      </c>
    </row>
    <row r="22" spans="2:15" s="1" customFormat="1" ht="12" customHeight="1">
      <c r="B22" s="2" t="s">
        <v>12</v>
      </c>
      <c r="C22" s="9">
        <f t="shared" si="1"/>
        <v>749</v>
      </c>
      <c r="D22" s="9">
        <v>64</v>
      </c>
      <c r="E22" s="9">
        <v>82</v>
      </c>
      <c r="F22" s="9">
        <v>96</v>
      </c>
      <c r="G22" s="9">
        <v>79</v>
      </c>
      <c r="H22" s="9">
        <v>87</v>
      </c>
      <c r="I22" s="9">
        <v>90</v>
      </c>
      <c r="J22" s="9">
        <v>47</v>
      </c>
      <c r="K22" s="9">
        <v>24</v>
      </c>
      <c r="L22" s="9">
        <v>36</v>
      </c>
      <c r="M22" s="9">
        <v>37</v>
      </c>
      <c r="N22" s="9">
        <v>49</v>
      </c>
      <c r="O22" s="9">
        <v>58</v>
      </c>
    </row>
    <row r="23" spans="2:15" s="1" customFormat="1" ht="12" customHeight="1">
      <c r="B23" s="2" t="s">
        <v>13</v>
      </c>
      <c r="C23" s="9">
        <f t="shared" si="1"/>
        <v>947</v>
      </c>
      <c r="D23" s="9">
        <v>80</v>
      </c>
      <c r="E23" s="9">
        <v>107</v>
      </c>
      <c r="F23" s="9">
        <v>95</v>
      </c>
      <c r="G23" s="9">
        <v>115</v>
      </c>
      <c r="H23" s="9">
        <v>143</v>
      </c>
      <c r="I23" s="9">
        <v>105</v>
      </c>
      <c r="J23" s="9">
        <v>51</v>
      </c>
      <c r="K23" s="9">
        <v>47</v>
      </c>
      <c r="L23" s="9">
        <v>57</v>
      </c>
      <c r="M23" s="9">
        <v>40</v>
      </c>
      <c r="N23" s="9">
        <v>52</v>
      </c>
      <c r="O23" s="9">
        <v>55</v>
      </c>
    </row>
    <row r="24" spans="2:15" s="1" customFormat="1" ht="12" customHeight="1">
      <c r="B24" s="2" t="s">
        <v>14</v>
      </c>
      <c r="C24" s="9">
        <f t="shared" si="1"/>
        <v>819</v>
      </c>
      <c r="D24" s="9">
        <v>91</v>
      </c>
      <c r="E24" s="9">
        <v>100</v>
      </c>
      <c r="F24" s="9">
        <v>74</v>
      </c>
      <c r="G24" s="9">
        <v>105</v>
      </c>
      <c r="H24" s="9">
        <v>115</v>
      </c>
      <c r="I24" s="9">
        <v>59</v>
      </c>
      <c r="J24" s="9">
        <v>40</v>
      </c>
      <c r="K24" s="9">
        <v>40</v>
      </c>
      <c r="L24" s="9">
        <v>33</v>
      </c>
      <c r="M24" s="9">
        <v>42</v>
      </c>
      <c r="N24" s="9">
        <v>41</v>
      </c>
      <c r="O24" s="9">
        <v>79</v>
      </c>
    </row>
    <row r="25" spans="2:15" s="1" customFormat="1" ht="12" customHeight="1">
      <c r="B25" s="2" t="s">
        <v>15</v>
      </c>
      <c r="C25" s="9">
        <f t="shared" si="1"/>
        <v>567</v>
      </c>
      <c r="D25" s="9">
        <v>44</v>
      </c>
      <c r="E25" s="9">
        <v>74</v>
      </c>
      <c r="F25" s="9">
        <v>53</v>
      </c>
      <c r="G25" s="9">
        <v>60</v>
      </c>
      <c r="H25" s="9">
        <v>84</v>
      </c>
      <c r="I25" s="9">
        <v>47</v>
      </c>
      <c r="J25" s="9">
        <v>27</v>
      </c>
      <c r="K25" s="9">
        <v>37</v>
      </c>
      <c r="L25" s="9">
        <v>26</v>
      </c>
      <c r="M25" s="9">
        <v>25</v>
      </c>
      <c r="N25" s="9">
        <v>26</v>
      </c>
      <c r="O25" s="9">
        <v>64</v>
      </c>
    </row>
    <row r="26" spans="2:15" s="1" customFormat="1" ht="12" customHeight="1">
      <c r="B26" s="2" t="s">
        <v>16</v>
      </c>
      <c r="C26" s="9">
        <f t="shared" si="1"/>
        <v>474</v>
      </c>
      <c r="D26" s="9">
        <v>53</v>
      </c>
      <c r="E26" s="9">
        <v>51</v>
      </c>
      <c r="F26" s="9">
        <v>41</v>
      </c>
      <c r="G26" s="9">
        <v>41</v>
      </c>
      <c r="H26" s="9">
        <v>46</v>
      </c>
      <c r="I26" s="9">
        <v>49</v>
      </c>
      <c r="J26" s="9">
        <v>30</v>
      </c>
      <c r="K26" s="9">
        <v>27</v>
      </c>
      <c r="L26" s="9">
        <v>20</v>
      </c>
      <c r="M26" s="9">
        <v>36</v>
      </c>
      <c r="N26" s="9">
        <v>29</v>
      </c>
      <c r="O26" s="9">
        <v>51</v>
      </c>
    </row>
    <row r="27" spans="2:15" s="1" customFormat="1" ht="12" customHeight="1">
      <c r="B27" s="2" t="s">
        <v>17</v>
      </c>
      <c r="C27" s="9">
        <f t="shared" si="1"/>
        <v>1015</v>
      </c>
      <c r="D27" s="9">
        <v>90</v>
      </c>
      <c r="E27" s="9">
        <v>97</v>
      </c>
      <c r="F27" s="9">
        <v>88</v>
      </c>
      <c r="G27" s="9">
        <v>94</v>
      </c>
      <c r="H27" s="9">
        <v>127</v>
      </c>
      <c r="I27" s="9">
        <v>86</v>
      </c>
      <c r="J27" s="9">
        <v>58</v>
      </c>
      <c r="K27" s="9">
        <v>53</v>
      </c>
      <c r="L27" s="9">
        <v>79</v>
      </c>
      <c r="M27" s="9">
        <v>77</v>
      </c>
      <c r="N27" s="9">
        <v>67</v>
      </c>
      <c r="O27" s="9">
        <v>99</v>
      </c>
    </row>
    <row r="28" spans="11:13" ht="12.75">
      <c r="K28" s="14"/>
      <c r="M28" s="14"/>
    </row>
    <row r="29" spans="11:13" ht="12.75">
      <c r="K29" s="15"/>
      <c r="M29" s="14"/>
    </row>
    <row r="30" ht="12.75">
      <c r="M30" s="14"/>
    </row>
  </sheetData>
  <mergeCells count="13">
    <mergeCell ref="O3:O5"/>
    <mergeCell ref="M3:M5"/>
    <mergeCell ref="N3:N5"/>
    <mergeCell ref="J3:J5"/>
    <mergeCell ref="K3:K5"/>
    <mergeCell ref="L3:L5"/>
    <mergeCell ref="H3:H5"/>
    <mergeCell ref="C3:C5"/>
    <mergeCell ref="D3:D5"/>
    <mergeCell ref="I3:I5"/>
    <mergeCell ref="E3:E5"/>
    <mergeCell ref="F3:F5"/>
    <mergeCell ref="G3:G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8.25390625" style="0" customWidth="1"/>
    <col min="4" max="4" width="8.00390625" style="0" customWidth="1"/>
    <col min="5" max="5" width="7.00390625" style="0" customWidth="1"/>
    <col min="6" max="6" width="8.25390625" style="0" customWidth="1"/>
    <col min="8" max="8" width="8.375" style="0" customWidth="1"/>
    <col min="9" max="9" width="8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7.00390625" style="0" customWidth="1"/>
    <col min="14" max="15" width="7.25390625" style="0" customWidth="1"/>
  </cols>
  <sheetData>
    <row r="1" spans="2:3" ht="14.25" customHeight="1">
      <c r="B1" s="7" t="s">
        <v>89</v>
      </c>
      <c r="C1" s="6"/>
    </row>
    <row r="2" spans="2:3" ht="14.25" customHeight="1">
      <c r="B2" s="13" t="s">
        <v>49</v>
      </c>
      <c r="C2" s="12" t="s">
        <v>38</v>
      </c>
    </row>
    <row r="3" spans="2:15" s="1" customFormat="1" ht="12" customHeight="1">
      <c r="B3" s="16" t="s">
        <v>45</v>
      </c>
      <c r="C3" s="42" t="s">
        <v>50</v>
      </c>
      <c r="D3" s="39" t="s">
        <v>25</v>
      </c>
      <c r="E3" s="39" t="s">
        <v>26</v>
      </c>
      <c r="F3" s="39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9" t="s">
        <v>35</v>
      </c>
      <c r="O3" s="39" t="s">
        <v>36</v>
      </c>
    </row>
    <row r="4" spans="2:15" s="1" customFormat="1" ht="12" customHeight="1">
      <c r="B4" s="11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2:15" s="1" customFormat="1" ht="12" customHeight="1">
      <c r="B5" s="18" t="s">
        <v>24</v>
      </c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 s="1" customFormat="1" ht="12" customHeight="1">
      <c r="B6" s="17"/>
      <c r="C6" s="8" t="s">
        <v>48</v>
      </c>
      <c r="D6" s="8" t="s">
        <v>48</v>
      </c>
      <c r="E6" s="8" t="s">
        <v>48</v>
      </c>
      <c r="F6" s="8" t="s">
        <v>48</v>
      </c>
      <c r="G6" s="8" t="s">
        <v>48</v>
      </c>
      <c r="H6" s="8" t="s">
        <v>48</v>
      </c>
      <c r="I6" s="8" t="s">
        <v>48</v>
      </c>
      <c r="J6" s="8" t="s">
        <v>48</v>
      </c>
      <c r="K6" s="8" t="s">
        <v>48</v>
      </c>
      <c r="L6" s="8" t="s">
        <v>48</v>
      </c>
      <c r="M6" s="8" t="s">
        <v>48</v>
      </c>
      <c r="N6" s="8" t="s">
        <v>48</v>
      </c>
      <c r="O6" s="8" t="s">
        <v>48</v>
      </c>
    </row>
    <row r="7" spans="2:15" s="1" customFormat="1" ht="12" customHeight="1">
      <c r="B7" s="2" t="s">
        <v>19</v>
      </c>
      <c r="C7" s="9">
        <f>SUM(D7:O7)</f>
        <v>1413</v>
      </c>
      <c r="D7" s="9">
        <v>106</v>
      </c>
      <c r="E7" s="9">
        <v>149</v>
      </c>
      <c r="F7" s="9">
        <v>140</v>
      </c>
      <c r="G7" s="9">
        <v>127</v>
      </c>
      <c r="H7" s="9">
        <v>115</v>
      </c>
      <c r="I7" s="9">
        <v>90</v>
      </c>
      <c r="J7" s="9">
        <v>86</v>
      </c>
      <c r="K7" s="9">
        <v>126</v>
      </c>
      <c r="L7" s="9">
        <v>104</v>
      </c>
      <c r="M7" s="9">
        <v>148</v>
      </c>
      <c r="N7" s="9">
        <v>88</v>
      </c>
      <c r="O7" s="9">
        <v>134</v>
      </c>
    </row>
    <row r="8" spans="2:15" s="1" customFormat="1" ht="12" customHeight="1">
      <c r="B8" s="2" t="s">
        <v>20</v>
      </c>
      <c r="C8" s="9">
        <f>SUM(D8:O8)</f>
        <v>1436</v>
      </c>
      <c r="D8" s="9">
        <v>94</v>
      </c>
      <c r="E8" s="9">
        <v>149</v>
      </c>
      <c r="F8" s="9">
        <v>128</v>
      </c>
      <c r="G8" s="9">
        <v>131</v>
      </c>
      <c r="H8" s="9">
        <v>129</v>
      </c>
      <c r="I8" s="9">
        <v>95</v>
      </c>
      <c r="J8" s="9">
        <v>108</v>
      </c>
      <c r="K8" s="9">
        <v>120</v>
      </c>
      <c r="L8" s="9">
        <v>154</v>
      </c>
      <c r="M8" s="9">
        <v>123</v>
      </c>
      <c r="N8" s="9">
        <v>93</v>
      </c>
      <c r="O8" s="9">
        <v>112</v>
      </c>
    </row>
    <row r="9" spans="2:15" s="1" customFormat="1" ht="12" customHeight="1">
      <c r="B9" s="2" t="s">
        <v>21</v>
      </c>
      <c r="C9" s="9">
        <f>SUM(D9:O9)</f>
        <v>1378</v>
      </c>
      <c r="D9" s="9">
        <v>93</v>
      </c>
      <c r="E9" s="9">
        <v>123</v>
      </c>
      <c r="F9" s="9">
        <v>138</v>
      </c>
      <c r="G9" s="9">
        <v>108</v>
      </c>
      <c r="H9" s="9">
        <v>141</v>
      </c>
      <c r="I9" s="9">
        <v>92</v>
      </c>
      <c r="J9" s="9">
        <v>103</v>
      </c>
      <c r="K9" s="9">
        <v>139</v>
      </c>
      <c r="L9" s="9">
        <v>104</v>
      </c>
      <c r="M9" s="9">
        <v>120</v>
      </c>
      <c r="N9" s="9">
        <v>81</v>
      </c>
      <c r="O9" s="9">
        <v>136</v>
      </c>
    </row>
    <row r="10" spans="2:15" s="1" customFormat="1" ht="12" customHeight="1">
      <c r="B10" s="4" t="s">
        <v>22</v>
      </c>
      <c r="C10" s="10">
        <f aca="true" t="shared" si="0" ref="C10:K10">SUM(C11:C27)</f>
        <v>1345</v>
      </c>
      <c r="D10" s="10">
        <f t="shared" si="0"/>
        <v>93</v>
      </c>
      <c r="E10" s="10">
        <f t="shared" si="0"/>
        <v>134</v>
      </c>
      <c r="F10" s="10">
        <f t="shared" si="0"/>
        <v>140</v>
      </c>
      <c r="G10" s="10">
        <f t="shared" si="0"/>
        <v>122</v>
      </c>
      <c r="H10" s="10">
        <f t="shared" si="0"/>
        <v>126</v>
      </c>
      <c r="I10" s="10">
        <f t="shared" si="0"/>
        <v>129</v>
      </c>
      <c r="J10" s="10">
        <f t="shared" si="0"/>
        <v>77</v>
      </c>
      <c r="K10" s="10">
        <f t="shared" si="0"/>
        <v>97</v>
      </c>
      <c r="L10" s="10">
        <f>SUM(L11:L27)</f>
        <v>120</v>
      </c>
      <c r="M10" s="10">
        <f>SUM(M11:M27)</f>
        <v>110</v>
      </c>
      <c r="N10" s="10">
        <f>SUM(N11:N27)</f>
        <v>88</v>
      </c>
      <c r="O10" s="10">
        <f>SUM(O11:O27)</f>
        <v>109</v>
      </c>
    </row>
    <row r="11" spans="2:15" s="1" customFormat="1" ht="12" customHeight="1">
      <c r="B11" s="2" t="s">
        <v>1</v>
      </c>
      <c r="C11" s="9">
        <f aca="true" t="shared" si="1" ref="C11:C27">SUM(D11:O11)</f>
        <v>112</v>
      </c>
      <c r="D11" s="9">
        <v>4</v>
      </c>
      <c r="E11" s="9">
        <v>14</v>
      </c>
      <c r="F11" s="9">
        <v>11</v>
      </c>
      <c r="G11" s="9">
        <v>7</v>
      </c>
      <c r="H11" s="9">
        <v>13</v>
      </c>
      <c r="I11" s="9">
        <v>10</v>
      </c>
      <c r="J11" s="9">
        <v>9</v>
      </c>
      <c r="K11" s="9">
        <v>9</v>
      </c>
      <c r="L11" s="9">
        <v>7</v>
      </c>
      <c r="M11" s="9">
        <v>11</v>
      </c>
      <c r="N11" s="9">
        <v>9</v>
      </c>
      <c r="O11" s="9">
        <v>8</v>
      </c>
    </row>
    <row r="12" spans="2:15" s="1" customFormat="1" ht="12" customHeight="1">
      <c r="B12" s="2" t="s">
        <v>2</v>
      </c>
      <c r="C12" s="9">
        <f t="shared" si="1"/>
        <v>120</v>
      </c>
      <c r="D12" s="9">
        <v>10</v>
      </c>
      <c r="E12" s="9">
        <v>9</v>
      </c>
      <c r="F12" s="9">
        <v>9</v>
      </c>
      <c r="G12" s="9">
        <v>14</v>
      </c>
      <c r="H12" s="9">
        <v>11</v>
      </c>
      <c r="I12" s="9">
        <v>14</v>
      </c>
      <c r="J12" s="9">
        <v>6</v>
      </c>
      <c r="K12" s="9">
        <v>7</v>
      </c>
      <c r="L12" s="9">
        <v>14</v>
      </c>
      <c r="M12" s="9">
        <v>9</v>
      </c>
      <c r="N12" s="9">
        <v>10</v>
      </c>
      <c r="O12" s="9">
        <v>7</v>
      </c>
    </row>
    <row r="13" spans="2:15" s="1" customFormat="1" ht="12" customHeight="1">
      <c r="B13" s="2" t="s">
        <v>3</v>
      </c>
      <c r="C13" s="9">
        <f t="shared" si="1"/>
        <v>115</v>
      </c>
      <c r="D13" s="9">
        <v>5</v>
      </c>
      <c r="E13" s="9">
        <v>9</v>
      </c>
      <c r="F13" s="9">
        <v>8</v>
      </c>
      <c r="G13" s="9">
        <v>10</v>
      </c>
      <c r="H13" s="9">
        <v>10</v>
      </c>
      <c r="I13" s="9">
        <v>14</v>
      </c>
      <c r="J13" s="9">
        <v>11</v>
      </c>
      <c r="K13" s="9">
        <v>6</v>
      </c>
      <c r="L13" s="9">
        <v>9</v>
      </c>
      <c r="M13" s="9">
        <v>12</v>
      </c>
      <c r="N13" s="9">
        <v>12</v>
      </c>
      <c r="O13" s="9">
        <v>9</v>
      </c>
    </row>
    <row r="14" spans="2:15" s="1" customFormat="1" ht="12" customHeight="1">
      <c r="B14" s="2" t="s">
        <v>4</v>
      </c>
      <c r="C14" s="9">
        <f t="shared" si="1"/>
        <v>40</v>
      </c>
      <c r="D14" s="9">
        <v>3</v>
      </c>
      <c r="E14" s="9">
        <v>3</v>
      </c>
      <c r="F14" s="9">
        <v>7</v>
      </c>
      <c r="G14" s="9">
        <v>1</v>
      </c>
      <c r="H14" s="9">
        <v>4</v>
      </c>
      <c r="I14" s="9">
        <v>5</v>
      </c>
      <c r="J14" s="9">
        <v>2</v>
      </c>
      <c r="K14" s="9">
        <v>6</v>
      </c>
      <c r="L14" s="9">
        <v>1</v>
      </c>
      <c r="M14" s="9">
        <v>3</v>
      </c>
      <c r="N14" s="9">
        <v>2</v>
      </c>
      <c r="O14" s="9">
        <v>3</v>
      </c>
    </row>
    <row r="15" spans="2:15" s="1" customFormat="1" ht="12" customHeight="1">
      <c r="B15" s="2" t="s">
        <v>5</v>
      </c>
      <c r="C15" s="9">
        <f t="shared" si="1"/>
        <v>37</v>
      </c>
      <c r="D15" s="9">
        <v>2</v>
      </c>
      <c r="E15" s="9">
        <v>6</v>
      </c>
      <c r="F15" s="9">
        <v>5</v>
      </c>
      <c r="G15" s="9">
        <v>4</v>
      </c>
      <c r="H15" s="9">
        <v>1</v>
      </c>
      <c r="I15" s="9">
        <v>2</v>
      </c>
      <c r="J15" s="9">
        <v>2</v>
      </c>
      <c r="K15" s="9">
        <v>1</v>
      </c>
      <c r="L15" s="9">
        <v>5</v>
      </c>
      <c r="M15" s="9">
        <v>3</v>
      </c>
      <c r="N15" s="9">
        <v>1</v>
      </c>
      <c r="O15" s="9">
        <v>5</v>
      </c>
    </row>
    <row r="16" spans="2:15" s="1" customFormat="1" ht="12" customHeight="1">
      <c r="B16" s="2" t="s">
        <v>6</v>
      </c>
      <c r="C16" s="9">
        <f t="shared" si="1"/>
        <v>132</v>
      </c>
      <c r="D16" s="9">
        <v>8</v>
      </c>
      <c r="E16" s="9">
        <v>18</v>
      </c>
      <c r="F16" s="9">
        <v>15</v>
      </c>
      <c r="G16" s="9">
        <v>10</v>
      </c>
      <c r="H16" s="9">
        <v>15</v>
      </c>
      <c r="I16" s="9">
        <v>12</v>
      </c>
      <c r="J16" s="9">
        <v>3</v>
      </c>
      <c r="K16" s="9">
        <v>8</v>
      </c>
      <c r="L16" s="9">
        <v>13</v>
      </c>
      <c r="M16" s="9">
        <v>11</v>
      </c>
      <c r="N16" s="9">
        <v>7</v>
      </c>
      <c r="O16" s="9">
        <v>12</v>
      </c>
    </row>
    <row r="17" spans="2:15" s="1" customFormat="1" ht="12" customHeight="1">
      <c r="B17" s="2" t="s">
        <v>7</v>
      </c>
      <c r="C17" s="9">
        <f t="shared" si="1"/>
        <v>77</v>
      </c>
      <c r="D17" s="9">
        <v>2</v>
      </c>
      <c r="E17" s="9">
        <v>8</v>
      </c>
      <c r="F17" s="9">
        <v>8</v>
      </c>
      <c r="G17" s="9">
        <v>3</v>
      </c>
      <c r="H17" s="9">
        <v>8</v>
      </c>
      <c r="I17" s="9">
        <v>6</v>
      </c>
      <c r="J17" s="9">
        <v>7</v>
      </c>
      <c r="K17" s="9">
        <v>8</v>
      </c>
      <c r="L17" s="9">
        <v>7</v>
      </c>
      <c r="M17" s="9">
        <v>5</v>
      </c>
      <c r="N17" s="9">
        <v>7</v>
      </c>
      <c r="O17" s="9">
        <v>8</v>
      </c>
    </row>
    <row r="18" spans="2:15" s="1" customFormat="1" ht="12" customHeight="1">
      <c r="B18" s="2" t="s">
        <v>8</v>
      </c>
      <c r="C18" s="9">
        <f t="shared" si="1"/>
        <v>63</v>
      </c>
      <c r="D18" s="9">
        <v>5</v>
      </c>
      <c r="E18" s="9">
        <v>11</v>
      </c>
      <c r="F18" s="9">
        <v>5</v>
      </c>
      <c r="G18" s="9">
        <v>5</v>
      </c>
      <c r="H18" s="9">
        <v>10</v>
      </c>
      <c r="I18" s="9">
        <v>4</v>
      </c>
      <c r="J18" s="9">
        <v>1</v>
      </c>
      <c r="K18" s="9">
        <v>9</v>
      </c>
      <c r="L18" s="9">
        <v>2</v>
      </c>
      <c r="M18" s="9">
        <v>5</v>
      </c>
      <c r="N18" s="9">
        <v>3</v>
      </c>
      <c r="O18" s="9">
        <v>3</v>
      </c>
    </row>
    <row r="19" spans="2:15" s="1" customFormat="1" ht="12" customHeight="1">
      <c r="B19" s="2" t="s">
        <v>9</v>
      </c>
      <c r="C19" s="9">
        <f t="shared" si="1"/>
        <v>93</v>
      </c>
      <c r="D19" s="9">
        <v>8</v>
      </c>
      <c r="E19" s="9">
        <v>8</v>
      </c>
      <c r="F19" s="9">
        <v>7</v>
      </c>
      <c r="G19" s="9">
        <v>7</v>
      </c>
      <c r="H19" s="9">
        <v>9</v>
      </c>
      <c r="I19" s="9">
        <v>13</v>
      </c>
      <c r="J19" s="9">
        <v>8</v>
      </c>
      <c r="K19" s="9">
        <v>8</v>
      </c>
      <c r="L19" s="9">
        <v>9</v>
      </c>
      <c r="M19" s="9">
        <v>7</v>
      </c>
      <c r="N19" s="9">
        <v>3</v>
      </c>
      <c r="O19" s="9">
        <v>6</v>
      </c>
    </row>
    <row r="20" spans="2:15" s="1" customFormat="1" ht="12" customHeight="1">
      <c r="B20" s="2" t="s">
        <v>10</v>
      </c>
      <c r="C20" s="9">
        <f t="shared" si="1"/>
        <v>101</v>
      </c>
      <c r="D20" s="9">
        <v>8</v>
      </c>
      <c r="E20" s="9">
        <v>9</v>
      </c>
      <c r="F20" s="9">
        <v>14</v>
      </c>
      <c r="G20" s="9">
        <v>13</v>
      </c>
      <c r="H20" s="9">
        <v>5</v>
      </c>
      <c r="I20" s="9">
        <v>10</v>
      </c>
      <c r="J20" s="9">
        <v>6</v>
      </c>
      <c r="K20" s="9">
        <v>9</v>
      </c>
      <c r="L20" s="9">
        <v>9</v>
      </c>
      <c r="M20" s="9">
        <v>3</v>
      </c>
      <c r="N20" s="9">
        <v>4</v>
      </c>
      <c r="O20" s="9">
        <v>11</v>
      </c>
    </row>
    <row r="21" spans="2:15" s="1" customFormat="1" ht="12" customHeight="1">
      <c r="B21" s="2" t="s">
        <v>11</v>
      </c>
      <c r="C21" s="9">
        <f t="shared" si="1"/>
        <v>75</v>
      </c>
      <c r="D21" s="9">
        <v>4</v>
      </c>
      <c r="E21" s="9">
        <v>9</v>
      </c>
      <c r="F21" s="9">
        <v>12</v>
      </c>
      <c r="G21" s="9">
        <v>6</v>
      </c>
      <c r="H21" s="9">
        <v>6</v>
      </c>
      <c r="I21" s="9">
        <v>6</v>
      </c>
      <c r="J21" s="9">
        <v>3</v>
      </c>
      <c r="K21" s="9">
        <v>3</v>
      </c>
      <c r="L21" s="9">
        <v>9</v>
      </c>
      <c r="M21" s="9">
        <v>5</v>
      </c>
      <c r="N21" s="9">
        <v>7</v>
      </c>
      <c r="O21" s="9">
        <v>5</v>
      </c>
    </row>
    <row r="22" spans="2:15" s="1" customFormat="1" ht="12" customHeight="1">
      <c r="B22" s="2" t="s">
        <v>12</v>
      </c>
      <c r="C22" s="9">
        <f t="shared" si="1"/>
        <v>53</v>
      </c>
      <c r="D22" s="9">
        <v>3</v>
      </c>
      <c r="E22" s="9">
        <v>4</v>
      </c>
      <c r="F22" s="9">
        <v>7</v>
      </c>
      <c r="G22" s="9">
        <v>7</v>
      </c>
      <c r="H22" s="9">
        <v>7</v>
      </c>
      <c r="I22" s="9">
        <v>3</v>
      </c>
      <c r="J22" s="9">
        <v>3</v>
      </c>
      <c r="K22" s="9">
        <v>1</v>
      </c>
      <c r="L22" s="9">
        <v>5</v>
      </c>
      <c r="M22" s="9">
        <v>2</v>
      </c>
      <c r="N22" s="9">
        <v>5</v>
      </c>
      <c r="O22" s="9">
        <v>6</v>
      </c>
    </row>
    <row r="23" spans="2:15" s="1" customFormat="1" ht="12" customHeight="1">
      <c r="B23" s="2" t="s">
        <v>13</v>
      </c>
      <c r="C23" s="9">
        <f t="shared" si="1"/>
        <v>69</v>
      </c>
      <c r="D23" s="9">
        <v>5</v>
      </c>
      <c r="E23" s="9">
        <v>9</v>
      </c>
      <c r="F23" s="9">
        <v>6</v>
      </c>
      <c r="G23" s="9">
        <v>8</v>
      </c>
      <c r="H23" s="9">
        <v>4</v>
      </c>
      <c r="I23" s="9">
        <v>7</v>
      </c>
      <c r="J23" s="9">
        <v>3</v>
      </c>
      <c r="K23" s="9">
        <v>4</v>
      </c>
      <c r="L23" s="9">
        <v>4</v>
      </c>
      <c r="M23" s="9">
        <v>10</v>
      </c>
      <c r="N23" s="9">
        <v>3</v>
      </c>
      <c r="O23" s="9">
        <v>6</v>
      </c>
    </row>
    <row r="24" spans="2:15" s="1" customFormat="1" ht="12" customHeight="1">
      <c r="B24" s="2" t="s">
        <v>14</v>
      </c>
      <c r="C24" s="9">
        <f t="shared" si="1"/>
        <v>75</v>
      </c>
      <c r="D24" s="9">
        <v>14</v>
      </c>
      <c r="E24" s="9">
        <v>4</v>
      </c>
      <c r="F24" s="9">
        <v>6</v>
      </c>
      <c r="G24" s="9">
        <v>4</v>
      </c>
      <c r="H24" s="9">
        <v>3</v>
      </c>
      <c r="I24" s="9">
        <v>5</v>
      </c>
      <c r="J24" s="9">
        <v>2</v>
      </c>
      <c r="K24" s="9">
        <v>7</v>
      </c>
      <c r="L24" s="9">
        <v>6</v>
      </c>
      <c r="M24" s="9">
        <v>12</v>
      </c>
      <c r="N24" s="9">
        <v>5</v>
      </c>
      <c r="O24" s="9">
        <v>7</v>
      </c>
    </row>
    <row r="25" spans="2:15" s="1" customFormat="1" ht="12" customHeight="1">
      <c r="B25" s="2" t="s">
        <v>15</v>
      </c>
      <c r="C25" s="9">
        <f t="shared" si="1"/>
        <v>64</v>
      </c>
      <c r="D25" s="9">
        <v>3</v>
      </c>
      <c r="E25" s="9">
        <v>4</v>
      </c>
      <c r="F25" s="9">
        <v>5</v>
      </c>
      <c r="G25" s="9">
        <v>8</v>
      </c>
      <c r="H25" s="9">
        <v>9</v>
      </c>
      <c r="I25" s="9">
        <v>8</v>
      </c>
      <c r="J25" s="9">
        <v>2</v>
      </c>
      <c r="K25" s="9">
        <v>5</v>
      </c>
      <c r="L25" s="9">
        <v>9</v>
      </c>
      <c r="M25" s="9">
        <v>4</v>
      </c>
      <c r="N25" s="9">
        <v>3</v>
      </c>
      <c r="O25" s="9">
        <v>4</v>
      </c>
    </row>
    <row r="26" spans="2:15" s="1" customFormat="1" ht="12" customHeight="1">
      <c r="B26" s="2" t="s">
        <v>16</v>
      </c>
      <c r="C26" s="9">
        <f t="shared" si="1"/>
        <v>33</v>
      </c>
      <c r="D26" s="9">
        <v>3</v>
      </c>
      <c r="E26" s="9">
        <v>3</v>
      </c>
      <c r="F26" s="9">
        <v>5</v>
      </c>
      <c r="G26" s="9">
        <v>4</v>
      </c>
      <c r="H26" s="9">
        <v>4</v>
      </c>
      <c r="I26" s="9">
        <v>2</v>
      </c>
      <c r="J26" s="9">
        <v>4</v>
      </c>
      <c r="K26" s="9">
        <v>2</v>
      </c>
      <c r="L26" s="9">
        <v>2</v>
      </c>
      <c r="M26" s="9">
        <v>2</v>
      </c>
      <c r="N26" s="9" t="s">
        <v>51</v>
      </c>
      <c r="O26" s="9">
        <v>2</v>
      </c>
    </row>
    <row r="27" spans="2:15" s="1" customFormat="1" ht="12" customHeight="1">
      <c r="B27" s="2" t="s">
        <v>17</v>
      </c>
      <c r="C27" s="9">
        <f t="shared" si="1"/>
        <v>86</v>
      </c>
      <c r="D27" s="9">
        <v>6</v>
      </c>
      <c r="E27" s="9">
        <v>6</v>
      </c>
      <c r="F27" s="9">
        <v>10</v>
      </c>
      <c r="G27" s="9">
        <v>11</v>
      </c>
      <c r="H27" s="9">
        <v>7</v>
      </c>
      <c r="I27" s="9">
        <v>8</v>
      </c>
      <c r="J27" s="9">
        <v>5</v>
      </c>
      <c r="K27" s="9">
        <v>4</v>
      </c>
      <c r="L27" s="9">
        <v>9</v>
      </c>
      <c r="M27" s="9">
        <v>6</v>
      </c>
      <c r="N27" s="9">
        <v>7</v>
      </c>
      <c r="O27" s="9">
        <v>7</v>
      </c>
    </row>
    <row r="28" spans="11:13" ht="12.75">
      <c r="K28" s="14"/>
      <c r="M28" s="14"/>
    </row>
    <row r="29" spans="11:13" ht="12.75">
      <c r="K29" s="15"/>
      <c r="M29" s="14"/>
    </row>
    <row r="30" ht="12.75">
      <c r="M30" s="14"/>
    </row>
  </sheetData>
  <mergeCells count="13">
    <mergeCell ref="H3:H5"/>
    <mergeCell ref="C3:C5"/>
    <mergeCell ref="D3:D5"/>
    <mergeCell ref="I3:I5"/>
    <mergeCell ref="E3:E5"/>
    <mergeCell ref="F3:F5"/>
    <mergeCell ref="G3:G5"/>
    <mergeCell ref="O3:O5"/>
    <mergeCell ref="M3:M5"/>
    <mergeCell ref="N3:N5"/>
    <mergeCell ref="J3:J5"/>
    <mergeCell ref="K3:K5"/>
    <mergeCell ref="L3:L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9.625" style="0" customWidth="1"/>
    <col min="4" max="4" width="8.75390625" style="0" customWidth="1"/>
    <col min="5" max="5" width="8.625" style="0" customWidth="1"/>
    <col min="6" max="6" width="9.75390625" style="0" customWidth="1"/>
    <col min="8" max="8" width="9.875" style="0" customWidth="1"/>
  </cols>
  <sheetData>
    <row r="1" spans="2:3" ht="14.25" customHeight="1">
      <c r="B1" s="7" t="s">
        <v>89</v>
      </c>
      <c r="C1" s="6"/>
    </row>
    <row r="2" spans="2:3" ht="14.25" customHeight="1">
      <c r="B2" s="13" t="s">
        <v>52</v>
      </c>
      <c r="C2" s="6"/>
    </row>
    <row r="3" spans="2:8" s="1" customFormat="1" ht="12" customHeight="1">
      <c r="B3" s="16" t="s">
        <v>54</v>
      </c>
      <c r="C3" s="24" t="s">
        <v>55</v>
      </c>
      <c r="D3" s="24" t="s">
        <v>57</v>
      </c>
      <c r="E3" s="24" t="s">
        <v>58</v>
      </c>
      <c r="F3" s="24" t="s">
        <v>60</v>
      </c>
      <c r="G3" s="24" t="s">
        <v>61</v>
      </c>
      <c r="H3" s="24" t="s">
        <v>62</v>
      </c>
    </row>
    <row r="4" spans="2:8" s="1" customFormat="1" ht="12" customHeight="1">
      <c r="B4" s="11"/>
      <c r="C4" s="46" t="s">
        <v>56</v>
      </c>
      <c r="D4" s="46" t="s">
        <v>56</v>
      </c>
      <c r="E4" s="46" t="s">
        <v>59</v>
      </c>
      <c r="F4" s="46" t="s">
        <v>63</v>
      </c>
      <c r="G4" s="46" t="s">
        <v>56</v>
      </c>
      <c r="H4" s="46" t="s">
        <v>56</v>
      </c>
    </row>
    <row r="5" spans="2:8" s="1" customFormat="1" ht="12" customHeight="1">
      <c r="B5" s="18" t="s">
        <v>24</v>
      </c>
      <c r="C5" s="47"/>
      <c r="D5" s="47"/>
      <c r="E5" s="47"/>
      <c r="F5" s="47"/>
      <c r="G5" s="47"/>
      <c r="H5" s="47"/>
    </row>
    <row r="6" spans="2:8" s="1" customFormat="1" ht="12" customHeight="1">
      <c r="B6" s="4" t="s">
        <v>53</v>
      </c>
      <c r="C6" s="20">
        <v>24.1</v>
      </c>
      <c r="D6" s="20">
        <v>9.4</v>
      </c>
      <c r="E6" s="20">
        <v>45.5</v>
      </c>
      <c r="F6" s="20">
        <v>102</v>
      </c>
      <c r="G6" s="20">
        <v>8.2</v>
      </c>
      <c r="H6" s="20">
        <v>0.9</v>
      </c>
    </row>
    <row r="7" spans="2:8" s="1" customFormat="1" ht="12" customHeight="1">
      <c r="B7" s="2" t="s">
        <v>1</v>
      </c>
      <c r="C7" s="21">
        <v>19.4</v>
      </c>
      <c r="D7" s="21">
        <v>7.9</v>
      </c>
      <c r="E7" s="21">
        <v>39</v>
      </c>
      <c r="F7" s="21">
        <v>203.2</v>
      </c>
      <c r="G7" s="21">
        <v>7.5</v>
      </c>
      <c r="H7" s="21">
        <v>1.1</v>
      </c>
    </row>
    <row r="8" spans="2:8" s="1" customFormat="1" ht="12" customHeight="1">
      <c r="B8" s="2" t="s">
        <v>2</v>
      </c>
      <c r="C8" s="21">
        <v>18.1</v>
      </c>
      <c r="D8" s="21">
        <v>8.4</v>
      </c>
      <c r="E8" s="21">
        <v>37.6</v>
      </c>
      <c r="F8" s="21">
        <v>179.5</v>
      </c>
      <c r="G8" s="21">
        <v>6.9</v>
      </c>
      <c r="H8" s="21">
        <v>1.1</v>
      </c>
    </row>
    <row r="9" spans="2:8" s="1" customFormat="1" ht="12" customHeight="1">
      <c r="B9" s="2" t="s">
        <v>3</v>
      </c>
      <c r="C9" s="21">
        <v>22.3</v>
      </c>
      <c r="D9" s="21">
        <v>9.9</v>
      </c>
      <c r="E9" s="21">
        <v>49.2</v>
      </c>
      <c r="F9" s="21">
        <v>171.3</v>
      </c>
      <c r="G9" s="21">
        <v>8.3</v>
      </c>
      <c r="H9" s="21">
        <v>1.2</v>
      </c>
    </row>
    <row r="10" spans="2:8" s="1" customFormat="1" ht="12" customHeight="1">
      <c r="B10" s="2" t="s">
        <v>4</v>
      </c>
      <c r="C10" s="21">
        <v>21.7</v>
      </c>
      <c r="D10" s="21">
        <v>7.8</v>
      </c>
      <c r="E10" s="21">
        <v>37.6</v>
      </c>
      <c r="F10" s="21">
        <v>188.2</v>
      </c>
      <c r="G10" s="21">
        <v>7.9</v>
      </c>
      <c r="H10" s="21">
        <v>0.8</v>
      </c>
    </row>
    <row r="11" spans="2:8" s="1" customFormat="1" ht="12" customHeight="1">
      <c r="B11" s="2" t="s">
        <v>5</v>
      </c>
      <c r="C11" s="21">
        <v>21.4</v>
      </c>
      <c r="D11" s="21">
        <v>8.2</v>
      </c>
      <c r="E11" s="21">
        <v>34.9</v>
      </c>
      <c r="F11" s="21">
        <v>152.1</v>
      </c>
      <c r="G11" s="21">
        <v>6.6</v>
      </c>
      <c r="H11" s="21">
        <v>0.7</v>
      </c>
    </row>
    <row r="12" spans="2:8" s="1" customFormat="1" ht="12" customHeight="1">
      <c r="B12" s="2" t="s">
        <v>6</v>
      </c>
      <c r="C12" s="21">
        <v>25.9</v>
      </c>
      <c r="D12" s="21">
        <v>8.7</v>
      </c>
      <c r="E12" s="21">
        <v>45.3</v>
      </c>
      <c r="F12" s="21">
        <v>46.9</v>
      </c>
      <c r="G12" s="21">
        <v>9</v>
      </c>
      <c r="H12" s="21">
        <v>0.8</v>
      </c>
    </row>
    <row r="13" spans="2:8" s="1" customFormat="1" ht="12" customHeight="1">
      <c r="B13" s="2" t="s">
        <v>7</v>
      </c>
      <c r="C13" s="21">
        <v>23.9</v>
      </c>
      <c r="D13" s="21">
        <v>9.6</v>
      </c>
      <c r="E13" s="21">
        <v>49.7</v>
      </c>
      <c r="F13" s="21">
        <v>51.1</v>
      </c>
      <c r="G13" s="21">
        <v>8.4</v>
      </c>
      <c r="H13" s="21">
        <v>0.7</v>
      </c>
    </row>
    <row r="14" spans="2:8" s="1" customFormat="1" ht="12" customHeight="1">
      <c r="B14" s="2" t="s">
        <v>8</v>
      </c>
      <c r="C14" s="21">
        <v>26.6</v>
      </c>
      <c r="D14" s="21">
        <v>9.9</v>
      </c>
      <c r="E14" s="21">
        <v>41.9</v>
      </c>
      <c r="F14" s="21">
        <v>108.8</v>
      </c>
      <c r="G14" s="21">
        <v>8.3</v>
      </c>
      <c r="H14" s="21">
        <v>0.9</v>
      </c>
    </row>
    <row r="15" spans="2:8" s="1" customFormat="1" ht="12" customHeight="1">
      <c r="B15" s="2" t="s">
        <v>9</v>
      </c>
      <c r="C15" s="21">
        <v>24.7</v>
      </c>
      <c r="D15" s="21">
        <v>8.9</v>
      </c>
      <c r="E15" s="21">
        <v>43.3</v>
      </c>
      <c r="F15" s="21">
        <v>107.1</v>
      </c>
      <c r="G15" s="21">
        <v>8</v>
      </c>
      <c r="H15" s="21">
        <v>0.9</v>
      </c>
    </row>
    <row r="16" spans="2:8" s="1" customFormat="1" ht="12" customHeight="1">
      <c r="B16" s="2" t="s">
        <v>10</v>
      </c>
      <c r="C16" s="21">
        <v>25.3</v>
      </c>
      <c r="D16" s="21">
        <v>9.5</v>
      </c>
      <c r="E16" s="21">
        <v>45.5</v>
      </c>
      <c r="F16" s="21">
        <v>91.1</v>
      </c>
      <c r="G16" s="21">
        <v>9</v>
      </c>
      <c r="H16" s="21">
        <v>1</v>
      </c>
    </row>
    <row r="17" spans="2:8" s="1" customFormat="1" ht="12" customHeight="1">
      <c r="B17" s="2" t="s">
        <v>11</v>
      </c>
      <c r="C17" s="21">
        <v>23</v>
      </c>
      <c r="D17" s="21">
        <v>9.3</v>
      </c>
      <c r="E17" s="21">
        <v>37.3</v>
      </c>
      <c r="F17" s="21">
        <v>97.8</v>
      </c>
      <c r="G17" s="21">
        <v>8.6</v>
      </c>
      <c r="H17" s="21">
        <v>0.9</v>
      </c>
    </row>
    <row r="18" spans="2:8" s="1" customFormat="1" ht="12" customHeight="1">
      <c r="B18" s="2" t="s">
        <v>12</v>
      </c>
      <c r="C18" s="21">
        <v>29.2</v>
      </c>
      <c r="D18" s="21">
        <v>9.8</v>
      </c>
      <c r="E18" s="21">
        <v>48.2</v>
      </c>
      <c r="F18" s="21">
        <v>62.1</v>
      </c>
      <c r="G18" s="21">
        <v>8.4</v>
      </c>
      <c r="H18" s="21">
        <v>0.6</v>
      </c>
    </row>
    <row r="19" spans="2:8" s="1" customFormat="1" ht="12" customHeight="1">
      <c r="B19" s="2" t="s">
        <v>13</v>
      </c>
      <c r="C19" s="21">
        <v>29.6</v>
      </c>
      <c r="D19" s="21">
        <v>9.9</v>
      </c>
      <c r="E19" s="21">
        <v>46.8</v>
      </c>
      <c r="F19" s="21">
        <v>96.6</v>
      </c>
      <c r="G19" s="21">
        <v>8.4</v>
      </c>
      <c r="H19" s="21">
        <v>0.6</v>
      </c>
    </row>
    <row r="20" spans="2:8" s="1" customFormat="1" ht="12" customHeight="1">
      <c r="B20" s="2" t="s">
        <v>14</v>
      </c>
      <c r="C20" s="21">
        <v>22.9</v>
      </c>
      <c r="D20" s="21">
        <v>9.2</v>
      </c>
      <c r="E20" s="21">
        <v>45.4</v>
      </c>
      <c r="F20" s="21">
        <v>102.1</v>
      </c>
      <c r="G20" s="21">
        <v>8.6</v>
      </c>
      <c r="H20" s="21">
        <v>0.8</v>
      </c>
    </row>
    <row r="21" spans="2:8" s="1" customFormat="1" ht="12" customHeight="1">
      <c r="B21" s="2" t="s">
        <v>15</v>
      </c>
      <c r="C21" s="21">
        <v>24.3</v>
      </c>
      <c r="D21" s="21">
        <v>9.2</v>
      </c>
      <c r="E21" s="21">
        <v>45</v>
      </c>
      <c r="F21" s="21">
        <v>76.8</v>
      </c>
      <c r="G21" s="21">
        <v>7.2</v>
      </c>
      <c r="H21" s="21">
        <v>0.8</v>
      </c>
    </row>
    <row r="22" spans="2:8" s="1" customFormat="1" ht="12" customHeight="1">
      <c r="B22" s="2" t="s">
        <v>16</v>
      </c>
      <c r="C22" s="21">
        <v>23.7</v>
      </c>
      <c r="D22" s="21">
        <v>9.2</v>
      </c>
      <c r="E22" s="21">
        <v>48.8</v>
      </c>
      <c r="F22" s="21">
        <v>56.5</v>
      </c>
      <c r="G22" s="21">
        <v>8.2</v>
      </c>
      <c r="H22" s="21">
        <v>0.6</v>
      </c>
    </row>
    <row r="23" spans="2:8" s="1" customFormat="1" ht="12" customHeight="1">
      <c r="B23" s="2" t="s">
        <v>17</v>
      </c>
      <c r="C23" s="23">
        <v>24.4</v>
      </c>
      <c r="D23" s="21">
        <v>9.6</v>
      </c>
      <c r="E23" s="21">
        <v>48.6</v>
      </c>
      <c r="F23" s="21">
        <v>97.7</v>
      </c>
      <c r="G23" s="21">
        <v>7.7</v>
      </c>
      <c r="H23" s="21">
        <v>0.7</v>
      </c>
    </row>
    <row r="24" ht="12.75">
      <c r="C24" s="22"/>
    </row>
  </sheetData>
  <mergeCells count="6">
    <mergeCell ref="G4:G5"/>
    <mergeCell ref="H4:H5"/>
    <mergeCell ref="C4:C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0.75390625" style="0" customWidth="1"/>
    <col min="4" max="4" width="9.625" style="0" customWidth="1"/>
    <col min="5" max="5" width="8.75390625" style="0" customWidth="1"/>
    <col min="6" max="6" width="8.625" style="0" customWidth="1"/>
    <col min="7" max="7" width="9.75390625" style="0" customWidth="1"/>
  </cols>
  <sheetData>
    <row r="1" spans="2:4" ht="14.25" customHeight="1">
      <c r="B1" s="7" t="s">
        <v>89</v>
      </c>
      <c r="C1" s="7"/>
      <c r="D1" s="6"/>
    </row>
    <row r="2" spans="2:4" ht="14.25" customHeight="1">
      <c r="B2" s="13" t="s">
        <v>64</v>
      </c>
      <c r="C2" s="13"/>
      <c r="D2" s="6"/>
    </row>
    <row r="3" spans="2:12" s="1" customFormat="1" ht="12" customHeight="1">
      <c r="B3" s="25"/>
      <c r="C3" s="26" t="s">
        <v>54</v>
      </c>
      <c r="D3" s="48" t="s">
        <v>65</v>
      </c>
      <c r="E3" s="49"/>
      <c r="F3" s="49"/>
      <c r="G3" s="49"/>
      <c r="H3" s="50"/>
      <c r="L3" s="34"/>
    </row>
    <row r="4" spans="2:8" s="1" customFormat="1" ht="12" customHeight="1">
      <c r="B4" s="29"/>
      <c r="C4" s="27"/>
      <c r="D4" s="46" t="s">
        <v>66</v>
      </c>
      <c r="E4" s="46" t="s">
        <v>57</v>
      </c>
      <c r="F4" s="46" t="s">
        <v>60</v>
      </c>
      <c r="G4" s="46" t="s">
        <v>61</v>
      </c>
      <c r="H4" s="46" t="s">
        <v>62</v>
      </c>
    </row>
    <row r="5" spans="2:8" s="1" customFormat="1" ht="12" customHeight="1">
      <c r="B5" s="30" t="s">
        <v>24</v>
      </c>
      <c r="C5" s="28"/>
      <c r="D5" s="47"/>
      <c r="E5" s="47"/>
      <c r="F5" s="47"/>
      <c r="G5" s="47"/>
      <c r="H5" s="47"/>
    </row>
    <row r="6" spans="2:8" s="1" customFormat="1" ht="12" customHeight="1">
      <c r="B6" s="51" t="s">
        <v>67</v>
      </c>
      <c r="C6" s="32" t="s">
        <v>73</v>
      </c>
      <c r="D6" s="33">
        <v>30.2</v>
      </c>
      <c r="E6" s="33">
        <v>16.3</v>
      </c>
      <c r="F6" s="38">
        <v>4</v>
      </c>
      <c r="G6" s="38">
        <v>10</v>
      </c>
      <c r="H6" s="33">
        <v>0.6</v>
      </c>
    </row>
    <row r="7" spans="2:8" s="1" customFormat="1" ht="12" customHeight="1">
      <c r="B7" s="44"/>
      <c r="C7" s="35" t="s">
        <v>74</v>
      </c>
      <c r="D7" s="37">
        <v>32</v>
      </c>
      <c r="E7" s="36">
        <v>15.4</v>
      </c>
      <c r="F7" s="36">
        <v>4.2</v>
      </c>
      <c r="G7" s="36">
        <v>10.2</v>
      </c>
      <c r="H7" s="36">
        <v>0.6</v>
      </c>
    </row>
    <row r="8" spans="2:8" s="1" customFormat="1" ht="12" customHeight="1">
      <c r="B8" s="52" t="s">
        <v>68</v>
      </c>
      <c r="C8" s="32" t="s">
        <v>73</v>
      </c>
      <c r="D8" s="33">
        <v>29.3</v>
      </c>
      <c r="E8" s="33">
        <v>17.4</v>
      </c>
      <c r="F8" s="33" t="s">
        <v>76</v>
      </c>
      <c r="G8" s="33" t="s">
        <v>76</v>
      </c>
      <c r="H8" s="33" t="s">
        <v>76</v>
      </c>
    </row>
    <row r="9" spans="2:8" s="1" customFormat="1" ht="12" customHeight="1">
      <c r="B9" s="44"/>
      <c r="C9" s="31" t="s">
        <v>74</v>
      </c>
      <c r="D9" s="36">
        <v>31.6</v>
      </c>
      <c r="E9" s="37">
        <v>17</v>
      </c>
      <c r="F9" s="36" t="s">
        <v>76</v>
      </c>
      <c r="G9" s="36" t="s">
        <v>76</v>
      </c>
      <c r="H9" s="36" t="s">
        <v>76</v>
      </c>
    </row>
    <row r="10" spans="2:8" s="1" customFormat="1" ht="12" customHeight="1">
      <c r="B10" s="52" t="s">
        <v>69</v>
      </c>
      <c r="C10" s="32" t="s">
        <v>73</v>
      </c>
      <c r="D10" s="33">
        <v>22.4</v>
      </c>
      <c r="E10" s="38">
        <v>29</v>
      </c>
      <c r="F10" s="33" t="s">
        <v>76</v>
      </c>
      <c r="G10" s="33" t="s">
        <v>76</v>
      </c>
      <c r="H10" s="33" t="s">
        <v>76</v>
      </c>
    </row>
    <row r="11" spans="2:8" s="1" customFormat="1" ht="12" customHeight="1">
      <c r="B11" s="44"/>
      <c r="C11" s="31" t="s">
        <v>74</v>
      </c>
      <c r="D11" s="36">
        <v>23.4</v>
      </c>
      <c r="E11" s="36">
        <v>23.3</v>
      </c>
      <c r="F11" s="36" t="s">
        <v>76</v>
      </c>
      <c r="G11" s="36" t="s">
        <v>76</v>
      </c>
      <c r="H11" s="36" t="s">
        <v>76</v>
      </c>
    </row>
    <row r="12" spans="2:8" s="1" customFormat="1" ht="12" customHeight="1">
      <c r="B12" s="52" t="s">
        <v>70</v>
      </c>
      <c r="C12" s="32" t="s">
        <v>73</v>
      </c>
      <c r="D12" s="33">
        <v>22.4</v>
      </c>
      <c r="E12" s="33">
        <v>17.6</v>
      </c>
      <c r="F12" s="33">
        <v>4.3</v>
      </c>
      <c r="G12" s="33">
        <v>3.9</v>
      </c>
      <c r="H12" s="33">
        <v>0.6</v>
      </c>
    </row>
    <row r="13" spans="2:8" s="1" customFormat="1" ht="12" customHeight="1">
      <c r="B13" s="44"/>
      <c r="C13" s="31" t="s">
        <v>74</v>
      </c>
      <c r="D13" s="36" t="s">
        <v>76</v>
      </c>
      <c r="E13" s="36" t="s">
        <v>76</v>
      </c>
      <c r="F13" s="36" t="s">
        <v>76</v>
      </c>
      <c r="G13" s="36" t="s">
        <v>76</v>
      </c>
      <c r="H13" s="36" t="s">
        <v>76</v>
      </c>
    </row>
    <row r="14" spans="2:8" s="1" customFormat="1" ht="12" customHeight="1">
      <c r="B14" s="52" t="s">
        <v>71</v>
      </c>
      <c r="C14" s="32" t="s">
        <v>73</v>
      </c>
      <c r="D14" s="33">
        <v>34.3</v>
      </c>
      <c r="E14" s="33">
        <v>14.6</v>
      </c>
      <c r="F14" s="33">
        <v>4.4</v>
      </c>
      <c r="G14" s="38">
        <v>10</v>
      </c>
      <c r="H14" s="38">
        <v>1</v>
      </c>
    </row>
    <row r="15" spans="2:8" s="1" customFormat="1" ht="12" customHeight="1">
      <c r="B15" s="44"/>
      <c r="C15" s="31" t="s">
        <v>74</v>
      </c>
      <c r="D15" s="36">
        <v>34.7</v>
      </c>
      <c r="E15" s="36">
        <v>13.9</v>
      </c>
      <c r="F15" s="36">
        <v>4.9</v>
      </c>
      <c r="G15" s="37">
        <v>12</v>
      </c>
      <c r="H15" s="36">
        <v>1.8</v>
      </c>
    </row>
    <row r="16" spans="2:8" s="1" customFormat="1" ht="12" customHeight="1">
      <c r="B16" s="52" t="s">
        <v>72</v>
      </c>
      <c r="C16" s="32" t="s">
        <v>73</v>
      </c>
      <c r="D16" s="33">
        <v>33.8</v>
      </c>
      <c r="E16" s="33">
        <v>11.6</v>
      </c>
      <c r="F16" s="33">
        <v>6.6</v>
      </c>
      <c r="G16" s="33">
        <v>10.3</v>
      </c>
      <c r="H16" s="33">
        <v>0.9</v>
      </c>
    </row>
    <row r="17" spans="2:8" s="1" customFormat="1" ht="12" customHeight="1">
      <c r="B17" s="44"/>
      <c r="C17" s="31" t="s">
        <v>74</v>
      </c>
      <c r="D17" s="36">
        <v>32.3</v>
      </c>
      <c r="E17" s="36">
        <v>11.4</v>
      </c>
      <c r="F17" s="36">
        <v>5.7</v>
      </c>
      <c r="G17" s="36">
        <v>11.1</v>
      </c>
      <c r="H17" s="36">
        <v>0.8</v>
      </c>
    </row>
    <row r="18" spans="2:8" s="1" customFormat="1" ht="12" customHeight="1">
      <c r="B18" s="52" t="s">
        <v>19</v>
      </c>
      <c r="C18" s="32" t="s">
        <v>73</v>
      </c>
      <c r="D18" s="33">
        <v>33.1</v>
      </c>
      <c r="E18" s="38">
        <v>12</v>
      </c>
      <c r="F18" s="38">
        <v>5</v>
      </c>
      <c r="G18" s="38">
        <v>12</v>
      </c>
      <c r="H18" s="33">
        <v>0.9</v>
      </c>
    </row>
    <row r="19" spans="2:8" s="1" customFormat="1" ht="12" customHeight="1">
      <c r="B19" s="44"/>
      <c r="C19" s="31" t="s">
        <v>74</v>
      </c>
      <c r="D19" s="36">
        <v>32.3</v>
      </c>
      <c r="E19" s="36">
        <v>11.4</v>
      </c>
      <c r="F19" s="36">
        <v>7.5</v>
      </c>
      <c r="G19" s="36">
        <v>10.1</v>
      </c>
      <c r="H19" s="36">
        <v>0.9</v>
      </c>
    </row>
    <row r="20" spans="2:8" s="1" customFormat="1" ht="12" customHeight="1">
      <c r="B20" s="52" t="s">
        <v>20</v>
      </c>
      <c r="C20" s="32" t="s">
        <v>73</v>
      </c>
      <c r="D20" s="33">
        <v>28.3</v>
      </c>
      <c r="E20" s="33">
        <v>10.9</v>
      </c>
      <c r="F20" s="33">
        <v>2.7</v>
      </c>
      <c r="G20" s="33">
        <v>8.6</v>
      </c>
      <c r="H20" s="38">
        <v>1</v>
      </c>
    </row>
    <row r="21" spans="2:8" s="1" customFormat="1" ht="12" customHeight="1">
      <c r="B21" s="44"/>
      <c r="C21" s="31" t="s">
        <v>74</v>
      </c>
      <c r="D21" s="36">
        <v>28.3</v>
      </c>
      <c r="E21" s="37">
        <v>11</v>
      </c>
      <c r="F21" s="36">
        <v>2.9</v>
      </c>
      <c r="G21" s="36">
        <v>8.3</v>
      </c>
      <c r="H21" s="36">
        <v>0.9</v>
      </c>
    </row>
    <row r="22" spans="2:8" s="1" customFormat="1" ht="12" customHeight="1">
      <c r="B22" s="52" t="s">
        <v>21</v>
      </c>
      <c r="C22" s="32" t="s">
        <v>73</v>
      </c>
      <c r="D22" s="33">
        <v>25.8</v>
      </c>
      <c r="E22" s="33">
        <v>10.1</v>
      </c>
      <c r="F22" s="33">
        <v>2.6</v>
      </c>
      <c r="G22" s="33">
        <v>8.1</v>
      </c>
      <c r="H22" s="38">
        <v>1</v>
      </c>
    </row>
    <row r="23" spans="2:8" s="1" customFormat="1" ht="12" customHeight="1">
      <c r="B23" s="44"/>
      <c r="C23" s="31" t="s">
        <v>74</v>
      </c>
      <c r="D23" s="36">
        <v>25.3</v>
      </c>
      <c r="E23" s="36">
        <v>10.2</v>
      </c>
      <c r="F23" s="36">
        <v>2.5</v>
      </c>
      <c r="G23" s="36">
        <v>7.1</v>
      </c>
      <c r="H23" s="36">
        <v>0.7</v>
      </c>
    </row>
    <row r="24" spans="2:8" s="1" customFormat="1" ht="12" customHeight="1">
      <c r="B24" s="52" t="s">
        <v>22</v>
      </c>
      <c r="C24" s="32" t="s">
        <v>73</v>
      </c>
      <c r="D24" s="33">
        <v>23.3</v>
      </c>
      <c r="E24" s="33">
        <v>8.9</v>
      </c>
      <c r="F24" s="33">
        <v>2.4</v>
      </c>
      <c r="G24" s="33">
        <v>7.9</v>
      </c>
      <c r="H24" s="33">
        <v>0.9</v>
      </c>
    </row>
    <row r="25" spans="2:8" s="1" customFormat="1" ht="12" customHeight="1">
      <c r="B25" s="44"/>
      <c r="C25" s="31" t="s">
        <v>74</v>
      </c>
      <c r="D25" s="36">
        <v>24.2</v>
      </c>
      <c r="E25" s="36">
        <v>9.4</v>
      </c>
      <c r="F25" s="36">
        <v>2.7</v>
      </c>
      <c r="G25" s="36">
        <v>8.2</v>
      </c>
      <c r="H25" s="36">
        <v>0.9</v>
      </c>
    </row>
    <row r="26" ht="12.75">
      <c r="D26" s="22"/>
    </row>
  </sheetData>
  <mergeCells count="16">
    <mergeCell ref="B20:B21"/>
    <mergeCell ref="B22:B23"/>
    <mergeCell ref="B24:B25"/>
    <mergeCell ref="B12:B13"/>
    <mergeCell ref="B14:B15"/>
    <mergeCell ref="B16:B17"/>
    <mergeCell ref="B18:B19"/>
    <mergeCell ref="D3:H3"/>
    <mergeCell ref="B6:B7"/>
    <mergeCell ref="B8:B9"/>
    <mergeCell ref="B10:B11"/>
    <mergeCell ref="H4:H5"/>
    <mergeCell ref="D4:D5"/>
    <mergeCell ref="E4:E5"/>
    <mergeCell ref="F4:F5"/>
    <mergeCell ref="G4:G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0.625" style="0" customWidth="1"/>
    <col min="4" max="4" width="10.00390625" style="0" customWidth="1"/>
    <col min="5" max="5" width="9.125" style="0" customWidth="1"/>
    <col min="6" max="6" width="8.25390625" style="0" customWidth="1"/>
    <col min="7" max="7" width="6.875" style="0" customWidth="1"/>
    <col min="8" max="8" width="5.00390625" style="0" customWidth="1"/>
    <col min="9" max="9" width="9.625" style="0" customWidth="1"/>
    <col min="10" max="10" width="8.25390625" style="0" customWidth="1"/>
    <col min="11" max="11" width="7.75390625" style="0" customWidth="1"/>
    <col min="12" max="12" width="8.625" style="0" customWidth="1"/>
    <col min="13" max="14" width="7.75390625" style="0" customWidth="1"/>
    <col min="15" max="15" width="7.25390625" style="0" customWidth="1"/>
    <col min="16" max="16" width="9.125" style="0" customWidth="1"/>
    <col min="17" max="17" width="8.50390625" style="0" customWidth="1"/>
    <col min="18" max="18" width="7.25390625" style="0" customWidth="1"/>
    <col min="19" max="19" width="9.125" style="0" customWidth="1"/>
    <col min="20" max="20" width="7.25390625" style="0" customWidth="1"/>
  </cols>
  <sheetData>
    <row r="1" spans="2:3" ht="14.25" customHeight="1">
      <c r="B1" s="7" t="s">
        <v>89</v>
      </c>
      <c r="C1" s="6"/>
    </row>
    <row r="2" spans="2:3" ht="14.25" customHeight="1">
      <c r="B2" s="13" t="s">
        <v>87</v>
      </c>
      <c r="C2" s="6"/>
    </row>
    <row r="3" spans="2:20" s="1" customFormat="1" ht="12" customHeight="1">
      <c r="B3" s="16" t="s">
        <v>45</v>
      </c>
      <c r="C3" s="48" t="s">
        <v>77</v>
      </c>
      <c r="D3" s="49"/>
      <c r="E3" s="50"/>
      <c r="F3" s="54" t="s">
        <v>81</v>
      </c>
      <c r="G3" s="55"/>
      <c r="H3" s="55"/>
      <c r="I3" s="55"/>
      <c r="J3" s="55"/>
      <c r="K3" s="55"/>
      <c r="L3" s="55"/>
      <c r="M3" s="55"/>
      <c r="N3" s="55"/>
      <c r="O3" s="48" t="s">
        <v>85</v>
      </c>
      <c r="P3" s="49"/>
      <c r="Q3" s="49"/>
      <c r="R3" s="50"/>
      <c r="S3" s="53" t="s">
        <v>61</v>
      </c>
      <c r="T3" s="53" t="s">
        <v>62</v>
      </c>
    </row>
    <row r="4" spans="2:20" s="1" customFormat="1" ht="12" customHeight="1">
      <c r="B4" s="11"/>
      <c r="C4" s="46" t="s">
        <v>78</v>
      </c>
      <c r="D4" s="46" t="s">
        <v>79</v>
      </c>
      <c r="E4" s="46" t="s">
        <v>80</v>
      </c>
      <c r="F4" s="48" t="s">
        <v>82</v>
      </c>
      <c r="G4" s="49"/>
      <c r="H4" s="50"/>
      <c r="I4" s="48" t="s">
        <v>83</v>
      </c>
      <c r="J4" s="49"/>
      <c r="K4" s="50"/>
      <c r="L4" s="48" t="s">
        <v>84</v>
      </c>
      <c r="M4" s="49"/>
      <c r="N4" s="50"/>
      <c r="O4" s="46" t="s">
        <v>78</v>
      </c>
      <c r="P4" s="46" t="s">
        <v>79</v>
      </c>
      <c r="Q4" s="46" t="s">
        <v>80</v>
      </c>
      <c r="R4" s="46" t="s">
        <v>86</v>
      </c>
      <c r="S4" s="46"/>
      <c r="T4" s="46"/>
    </row>
    <row r="5" spans="2:20" s="1" customFormat="1" ht="12" customHeight="1">
      <c r="B5" s="18" t="s">
        <v>24</v>
      </c>
      <c r="C5" s="47"/>
      <c r="D5" s="47"/>
      <c r="E5" s="47"/>
      <c r="F5" s="19" t="s">
        <v>78</v>
      </c>
      <c r="G5" s="19" t="s">
        <v>79</v>
      </c>
      <c r="H5" s="19" t="s">
        <v>80</v>
      </c>
      <c r="I5" s="19" t="s">
        <v>78</v>
      </c>
      <c r="J5" s="19" t="s">
        <v>79</v>
      </c>
      <c r="K5" s="19" t="s">
        <v>80</v>
      </c>
      <c r="L5" s="19" t="s">
        <v>78</v>
      </c>
      <c r="M5" s="19" t="s">
        <v>79</v>
      </c>
      <c r="N5" s="19" t="s">
        <v>80</v>
      </c>
      <c r="O5" s="47"/>
      <c r="P5" s="47"/>
      <c r="Q5" s="47"/>
      <c r="R5" s="47"/>
      <c r="S5" s="47"/>
      <c r="T5" s="47"/>
    </row>
    <row r="6" spans="2:20" s="1" customFormat="1" ht="12" customHeight="1">
      <c r="B6" s="3"/>
      <c r="C6" s="8" t="s">
        <v>37</v>
      </c>
      <c r="D6" s="8" t="s">
        <v>37</v>
      </c>
      <c r="E6" s="8" t="s">
        <v>37</v>
      </c>
      <c r="F6" s="8" t="s">
        <v>37</v>
      </c>
      <c r="G6" s="8" t="s">
        <v>37</v>
      </c>
      <c r="H6" s="8" t="s">
        <v>37</v>
      </c>
      <c r="I6" s="8" t="s">
        <v>37</v>
      </c>
      <c r="J6" s="5" t="s">
        <v>40</v>
      </c>
      <c r="K6" s="5" t="s">
        <v>40</v>
      </c>
      <c r="L6" s="5" t="s">
        <v>40</v>
      </c>
      <c r="M6" s="5" t="s">
        <v>40</v>
      </c>
      <c r="N6" s="5" t="s">
        <v>40</v>
      </c>
      <c r="O6" s="5" t="s">
        <v>44</v>
      </c>
      <c r="P6" s="5" t="s">
        <v>44</v>
      </c>
      <c r="Q6" s="5" t="s">
        <v>44</v>
      </c>
      <c r="R6" s="5" t="s">
        <v>44</v>
      </c>
      <c r="S6" s="5" t="s">
        <v>48</v>
      </c>
      <c r="T6" s="5" t="s">
        <v>48</v>
      </c>
    </row>
    <row r="7" spans="2:20" s="1" customFormat="1" ht="12" customHeight="1">
      <c r="B7" s="4" t="s">
        <v>78</v>
      </c>
      <c r="C7" s="10">
        <f aca="true" t="shared" si="0" ref="C7:T7">SUM(C8:C24)</f>
        <v>38717</v>
      </c>
      <c r="D7" s="10">
        <f t="shared" si="0"/>
        <v>19743</v>
      </c>
      <c r="E7" s="10">
        <f t="shared" si="0"/>
        <v>18974</v>
      </c>
      <c r="F7" s="10">
        <f t="shared" si="0"/>
        <v>1724</v>
      </c>
      <c r="G7" s="10">
        <f t="shared" si="0"/>
        <v>896</v>
      </c>
      <c r="H7" s="10">
        <f t="shared" si="0"/>
        <v>828</v>
      </c>
      <c r="I7" s="10">
        <f t="shared" si="0"/>
        <v>12877</v>
      </c>
      <c r="J7" s="10">
        <f t="shared" si="0"/>
        <v>6567</v>
      </c>
      <c r="K7" s="10">
        <f t="shared" si="0"/>
        <v>6310</v>
      </c>
      <c r="L7" s="10">
        <f t="shared" si="0"/>
        <v>14601</v>
      </c>
      <c r="M7" s="10">
        <f t="shared" si="0"/>
        <v>7463</v>
      </c>
      <c r="N7" s="10">
        <f t="shared" si="0"/>
        <v>7138</v>
      </c>
      <c r="O7" s="10">
        <f t="shared" si="0"/>
        <v>4408</v>
      </c>
      <c r="P7" s="10">
        <f t="shared" si="0"/>
        <v>2339</v>
      </c>
      <c r="Q7" s="10">
        <f>SUM(Q8:Q24)</f>
        <v>1744</v>
      </c>
      <c r="R7" s="10">
        <f t="shared" si="0"/>
        <v>325</v>
      </c>
      <c r="S7" s="10">
        <f t="shared" si="0"/>
        <v>13142</v>
      </c>
      <c r="T7" s="10">
        <f t="shared" si="0"/>
        <v>1345</v>
      </c>
    </row>
    <row r="8" spans="2:20" s="1" customFormat="1" ht="12" customHeight="1">
      <c r="B8" s="2" t="s">
        <v>1</v>
      </c>
      <c r="C8" s="9">
        <f>SUM(D8:E8)</f>
        <v>1976</v>
      </c>
      <c r="D8" s="9">
        <v>1015</v>
      </c>
      <c r="E8" s="9">
        <v>961</v>
      </c>
      <c r="F8" s="9">
        <f>SUM(G8:H8)</f>
        <v>77</v>
      </c>
      <c r="G8" s="9">
        <v>40</v>
      </c>
      <c r="H8" s="9">
        <v>37</v>
      </c>
      <c r="I8" s="9">
        <f>SUM(J8:K8)</f>
        <v>738</v>
      </c>
      <c r="J8" s="9">
        <v>404</v>
      </c>
      <c r="K8" s="9">
        <v>334</v>
      </c>
      <c r="L8" s="9">
        <f>SUM(M8:N8)</f>
        <v>815</v>
      </c>
      <c r="M8" s="9">
        <v>444</v>
      </c>
      <c r="N8" s="9">
        <v>371</v>
      </c>
      <c r="O8" s="9">
        <f>SUM(P8:R8)</f>
        <v>504</v>
      </c>
      <c r="P8" s="9">
        <v>252</v>
      </c>
      <c r="Q8" s="9">
        <v>198</v>
      </c>
      <c r="R8" s="9">
        <v>54</v>
      </c>
      <c r="S8" s="9">
        <v>759</v>
      </c>
      <c r="T8" s="9">
        <v>112</v>
      </c>
    </row>
    <row r="9" spans="2:20" s="1" customFormat="1" ht="12" customHeight="1">
      <c r="B9" s="2" t="s">
        <v>2</v>
      </c>
      <c r="C9" s="9">
        <f aca="true" t="shared" si="1" ref="C9:C24">SUM(D9:E9)</f>
        <v>2178</v>
      </c>
      <c r="D9" s="9">
        <v>1091</v>
      </c>
      <c r="E9" s="9">
        <v>1087</v>
      </c>
      <c r="F9" s="9">
        <f aca="true" t="shared" si="2" ref="F9:F24">SUM(G9:H9)</f>
        <v>82</v>
      </c>
      <c r="G9" s="9">
        <v>39</v>
      </c>
      <c r="H9" s="9">
        <v>43</v>
      </c>
      <c r="I9" s="9">
        <f aca="true" t="shared" si="3" ref="I9:I24">SUM(J9:K9)</f>
        <v>820</v>
      </c>
      <c r="J9" s="9">
        <v>441</v>
      </c>
      <c r="K9" s="9">
        <v>379</v>
      </c>
      <c r="L9" s="9">
        <f aca="true" t="shared" si="4" ref="L9:L24">SUM(M9:N9)</f>
        <v>902</v>
      </c>
      <c r="M9" s="9">
        <v>480</v>
      </c>
      <c r="N9" s="9">
        <v>422</v>
      </c>
      <c r="O9" s="9">
        <f aca="true" t="shared" si="5" ref="O9:O24">SUM(P9:R9)</f>
        <v>450</v>
      </c>
      <c r="P9" s="9">
        <v>247</v>
      </c>
      <c r="Q9" s="9">
        <v>145</v>
      </c>
      <c r="R9" s="9">
        <v>58</v>
      </c>
      <c r="S9" s="9">
        <v>812</v>
      </c>
      <c r="T9" s="9">
        <v>120</v>
      </c>
    </row>
    <row r="10" spans="2:20" s="1" customFormat="1" ht="12" customHeight="1">
      <c r="B10" s="2" t="s">
        <v>3</v>
      </c>
      <c r="C10" s="9">
        <f t="shared" si="1"/>
        <v>1828</v>
      </c>
      <c r="D10" s="9">
        <v>954</v>
      </c>
      <c r="E10" s="9">
        <v>874</v>
      </c>
      <c r="F10" s="9">
        <f t="shared" si="2"/>
        <v>90</v>
      </c>
      <c r="G10" s="9">
        <v>47</v>
      </c>
      <c r="H10" s="9">
        <v>43</v>
      </c>
      <c r="I10" s="9">
        <f t="shared" si="3"/>
        <v>746</v>
      </c>
      <c r="J10" s="9">
        <v>356</v>
      </c>
      <c r="K10" s="9">
        <v>390</v>
      </c>
      <c r="L10" s="9">
        <f t="shared" si="4"/>
        <v>836</v>
      </c>
      <c r="M10" s="9">
        <v>403</v>
      </c>
      <c r="N10" s="9">
        <v>433</v>
      </c>
      <c r="O10" s="9">
        <f t="shared" si="5"/>
        <v>400</v>
      </c>
      <c r="P10" s="9">
        <v>207</v>
      </c>
      <c r="Q10" s="9">
        <v>166</v>
      </c>
      <c r="R10" s="9">
        <v>27</v>
      </c>
      <c r="S10" s="9">
        <v>698</v>
      </c>
      <c r="T10" s="9">
        <v>115</v>
      </c>
    </row>
    <row r="11" spans="2:20" s="1" customFormat="1" ht="12" customHeight="1">
      <c r="B11" s="2" t="s">
        <v>4</v>
      </c>
      <c r="C11" s="9">
        <f t="shared" si="1"/>
        <v>1060</v>
      </c>
      <c r="D11" s="9">
        <v>533</v>
      </c>
      <c r="E11" s="9">
        <v>527</v>
      </c>
      <c r="F11" s="9">
        <f t="shared" si="2"/>
        <v>40</v>
      </c>
      <c r="G11" s="9">
        <v>18</v>
      </c>
      <c r="H11" s="9">
        <v>22</v>
      </c>
      <c r="I11" s="9">
        <f t="shared" si="3"/>
        <v>344</v>
      </c>
      <c r="J11" s="9">
        <v>179</v>
      </c>
      <c r="K11" s="9">
        <v>165</v>
      </c>
      <c r="L11" s="9">
        <f t="shared" si="4"/>
        <v>384</v>
      </c>
      <c r="M11" s="9">
        <v>197</v>
      </c>
      <c r="N11" s="9">
        <v>187</v>
      </c>
      <c r="O11" s="9">
        <f t="shared" si="5"/>
        <v>246</v>
      </c>
      <c r="P11" s="9">
        <v>128</v>
      </c>
      <c r="Q11" s="9">
        <v>99</v>
      </c>
      <c r="R11" s="9">
        <v>19</v>
      </c>
      <c r="S11" s="9">
        <v>392</v>
      </c>
      <c r="T11" s="9">
        <v>40</v>
      </c>
    </row>
    <row r="12" spans="2:20" s="1" customFormat="1" ht="12" customHeight="1">
      <c r="B12" s="2" t="s">
        <v>5</v>
      </c>
      <c r="C12" s="9">
        <f t="shared" si="1"/>
        <v>1059</v>
      </c>
      <c r="D12" s="9">
        <v>526</v>
      </c>
      <c r="E12" s="9">
        <v>533</v>
      </c>
      <c r="F12" s="9">
        <f t="shared" si="2"/>
        <v>37</v>
      </c>
      <c r="G12" s="9">
        <v>18</v>
      </c>
      <c r="H12" s="9">
        <v>19</v>
      </c>
      <c r="I12" s="9">
        <f t="shared" si="3"/>
        <v>367</v>
      </c>
      <c r="J12" s="9">
        <v>172</v>
      </c>
      <c r="K12" s="9">
        <v>195</v>
      </c>
      <c r="L12" s="9">
        <f t="shared" si="4"/>
        <v>404</v>
      </c>
      <c r="M12" s="9">
        <v>190</v>
      </c>
      <c r="N12" s="9">
        <v>214</v>
      </c>
      <c r="O12" s="9">
        <f t="shared" si="5"/>
        <v>190</v>
      </c>
      <c r="P12" s="9">
        <v>114</v>
      </c>
      <c r="Q12" s="9">
        <v>73</v>
      </c>
      <c r="R12" s="9">
        <v>3</v>
      </c>
      <c r="S12" s="9">
        <v>324</v>
      </c>
      <c r="T12" s="9">
        <v>37</v>
      </c>
    </row>
    <row r="13" spans="2:20" s="1" customFormat="1" ht="12" customHeight="1">
      <c r="B13" s="2" t="s">
        <v>6</v>
      </c>
      <c r="C13" s="9">
        <f t="shared" si="1"/>
        <v>4263</v>
      </c>
      <c r="D13" s="9">
        <v>2110</v>
      </c>
      <c r="E13" s="9">
        <v>2153</v>
      </c>
      <c r="F13" s="9">
        <f t="shared" si="2"/>
        <v>193</v>
      </c>
      <c r="G13" s="9">
        <v>100</v>
      </c>
      <c r="H13" s="9">
        <v>93</v>
      </c>
      <c r="I13" s="9">
        <f t="shared" si="3"/>
        <v>1209</v>
      </c>
      <c r="J13" s="9">
        <v>608</v>
      </c>
      <c r="K13" s="9">
        <v>601</v>
      </c>
      <c r="L13" s="9">
        <f t="shared" si="4"/>
        <v>1402</v>
      </c>
      <c r="M13" s="9">
        <v>708</v>
      </c>
      <c r="N13" s="9">
        <v>694</v>
      </c>
      <c r="O13" s="9">
        <f t="shared" si="5"/>
        <v>205</v>
      </c>
      <c r="P13" s="9">
        <v>104</v>
      </c>
      <c r="Q13" s="9">
        <v>98</v>
      </c>
      <c r="R13" s="9">
        <v>3</v>
      </c>
      <c r="S13" s="9">
        <v>1450</v>
      </c>
      <c r="T13" s="9">
        <v>132</v>
      </c>
    </row>
    <row r="14" spans="2:20" s="1" customFormat="1" ht="12" customHeight="1">
      <c r="B14" s="2" t="s">
        <v>7</v>
      </c>
      <c r="C14" s="9">
        <f t="shared" si="1"/>
        <v>2517</v>
      </c>
      <c r="D14" s="9">
        <v>1266</v>
      </c>
      <c r="E14" s="9">
        <v>1251</v>
      </c>
      <c r="F14" s="9">
        <f t="shared" si="2"/>
        <v>125</v>
      </c>
      <c r="G14" s="9">
        <v>62</v>
      </c>
      <c r="H14" s="9">
        <v>63</v>
      </c>
      <c r="I14" s="9">
        <f t="shared" si="3"/>
        <v>924</v>
      </c>
      <c r="J14" s="9">
        <v>458</v>
      </c>
      <c r="K14" s="9">
        <v>466</v>
      </c>
      <c r="L14" s="9">
        <f t="shared" si="4"/>
        <v>1049</v>
      </c>
      <c r="M14" s="9">
        <v>520</v>
      </c>
      <c r="N14" s="9">
        <v>529</v>
      </c>
      <c r="O14" s="9">
        <f t="shared" si="5"/>
        <v>141</v>
      </c>
      <c r="P14" s="9">
        <v>72</v>
      </c>
      <c r="Q14" s="9">
        <v>69</v>
      </c>
      <c r="R14" s="9"/>
      <c r="S14" s="9">
        <v>923</v>
      </c>
      <c r="T14" s="9">
        <v>77</v>
      </c>
    </row>
    <row r="15" spans="2:20" s="1" customFormat="1" ht="12" customHeight="1">
      <c r="B15" s="2" t="s">
        <v>8</v>
      </c>
      <c r="C15" s="9">
        <f t="shared" si="1"/>
        <v>1957</v>
      </c>
      <c r="D15" s="9">
        <v>1019</v>
      </c>
      <c r="E15" s="9">
        <v>938</v>
      </c>
      <c r="F15" s="9">
        <f t="shared" si="2"/>
        <v>82</v>
      </c>
      <c r="G15" s="9">
        <v>38</v>
      </c>
      <c r="H15" s="9">
        <v>44</v>
      </c>
      <c r="I15" s="9">
        <f t="shared" si="3"/>
        <v>608</v>
      </c>
      <c r="J15" s="9">
        <v>328</v>
      </c>
      <c r="K15" s="9">
        <v>280</v>
      </c>
      <c r="L15" s="9">
        <f t="shared" si="4"/>
        <v>690</v>
      </c>
      <c r="M15" s="9">
        <v>366</v>
      </c>
      <c r="N15" s="9">
        <v>324</v>
      </c>
      <c r="O15" s="9">
        <f t="shared" si="5"/>
        <v>239</v>
      </c>
      <c r="P15" s="9">
        <v>118</v>
      </c>
      <c r="Q15" s="9">
        <v>83</v>
      </c>
      <c r="R15" s="9">
        <v>38</v>
      </c>
      <c r="S15" s="9">
        <v>610</v>
      </c>
      <c r="T15" s="9">
        <v>63</v>
      </c>
    </row>
    <row r="16" spans="2:20" s="1" customFormat="1" ht="12" customHeight="1">
      <c r="B16" s="2" t="s">
        <v>9</v>
      </c>
      <c r="C16" s="9">
        <f t="shared" si="1"/>
        <v>2584</v>
      </c>
      <c r="D16" s="9">
        <v>1344</v>
      </c>
      <c r="E16" s="9">
        <v>1240</v>
      </c>
      <c r="F16" s="9">
        <f t="shared" si="2"/>
        <v>112</v>
      </c>
      <c r="G16" s="9">
        <v>65</v>
      </c>
      <c r="H16" s="9">
        <v>47</v>
      </c>
      <c r="I16" s="9">
        <f t="shared" si="3"/>
        <v>824</v>
      </c>
      <c r="J16" s="9">
        <v>413</v>
      </c>
      <c r="K16" s="9">
        <v>411</v>
      </c>
      <c r="L16" s="9">
        <f t="shared" si="4"/>
        <v>936</v>
      </c>
      <c r="M16" s="9">
        <v>478</v>
      </c>
      <c r="N16" s="9">
        <v>458</v>
      </c>
      <c r="O16" s="9">
        <f t="shared" si="5"/>
        <v>310</v>
      </c>
      <c r="P16" s="9">
        <v>182</v>
      </c>
      <c r="Q16" s="9">
        <v>116</v>
      </c>
      <c r="R16" s="9">
        <v>12</v>
      </c>
      <c r="S16" s="9">
        <v>902</v>
      </c>
      <c r="T16" s="9">
        <v>93</v>
      </c>
    </row>
    <row r="17" spans="2:20" s="1" customFormat="1" ht="12" customHeight="1">
      <c r="B17" s="2" t="s">
        <v>10</v>
      </c>
      <c r="C17" s="9">
        <f t="shared" si="1"/>
        <v>2683</v>
      </c>
      <c r="D17" s="9">
        <v>1323</v>
      </c>
      <c r="E17" s="9">
        <v>1360</v>
      </c>
      <c r="F17" s="9">
        <f t="shared" si="2"/>
        <v>122</v>
      </c>
      <c r="G17" s="9">
        <v>60</v>
      </c>
      <c r="H17" s="9">
        <v>62</v>
      </c>
      <c r="I17" s="9">
        <f t="shared" si="3"/>
        <v>883</v>
      </c>
      <c r="J17" s="9">
        <v>454</v>
      </c>
      <c r="K17" s="9">
        <v>429</v>
      </c>
      <c r="L17" s="9">
        <f t="shared" si="4"/>
        <v>1005</v>
      </c>
      <c r="M17" s="9">
        <v>514</v>
      </c>
      <c r="N17" s="9">
        <v>491</v>
      </c>
      <c r="O17" s="9">
        <f t="shared" si="5"/>
        <v>269</v>
      </c>
      <c r="P17" s="9">
        <v>161</v>
      </c>
      <c r="Q17" s="9">
        <v>103</v>
      </c>
      <c r="R17" s="9">
        <v>5</v>
      </c>
      <c r="S17" s="9">
        <v>958</v>
      </c>
      <c r="T17" s="9">
        <v>101</v>
      </c>
    </row>
    <row r="18" spans="2:20" s="1" customFormat="1" ht="12" customHeight="1">
      <c r="B18" s="2" t="s">
        <v>11</v>
      </c>
      <c r="C18" s="9">
        <f t="shared" si="1"/>
        <v>1985</v>
      </c>
      <c r="D18" s="9">
        <v>1013</v>
      </c>
      <c r="E18" s="9">
        <v>972</v>
      </c>
      <c r="F18" s="9">
        <f t="shared" si="2"/>
        <v>74</v>
      </c>
      <c r="G18" s="9">
        <v>36</v>
      </c>
      <c r="H18" s="9">
        <v>38</v>
      </c>
      <c r="I18" s="9">
        <f t="shared" si="3"/>
        <v>726</v>
      </c>
      <c r="J18" s="9">
        <v>365</v>
      </c>
      <c r="K18" s="9">
        <v>361</v>
      </c>
      <c r="L18" s="9">
        <f t="shared" si="4"/>
        <v>800</v>
      </c>
      <c r="M18" s="9">
        <v>401</v>
      </c>
      <c r="N18" s="9">
        <v>399</v>
      </c>
      <c r="O18" s="9">
        <f t="shared" si="5"/>
        <v>168</v>
      </c>
      <c r="P18" s="9">
        <v>79</v>
      </c>
      <c r="Q18" s="9">
        <v>64</v>
      </c>
      <c r="R18" s="9">
        <v>25</v>
      </c>
      <c r="S18" s="9">
        <v>743</v>
      </c>
      <c r="T18" s="9">
        <v>75</v>
      </c>
    </row>
    <row r="19" spans="2:20" s="1" customFormat="1" ht="12" customHeight="1">
      <c r="B19" s="2" t="s">
        <v>12</v>
      </c>
      <c r="C19" s="9">
        <f t="shared" si="1"/>
        <v>2614</v>
      </c>
      <c r="D19" s="9">
        <v>1340</v>
      </c>
      <c r="E19" s="9">
        <v>1274</v>
      </c>
      <c r="F19" s="9">
        <f t="shared" si="2"/>
        <v>126</v>
      </c>
      <c r="G19" s="9">
        <v>61</v>
      </c>
      <c r="H19" s="9">
        <v>65</v>
      </c>
      <c r="I19" s="9">
        <f t="shared" si="3"/>
        <v>751</v>
      </c>
      <c r="J19" s="9">
        <v>396</v>
      </c>
      <c r="K19" s="9">
        <v>355</v>
      </c>
      <c r="L19" s="9">
        <f t="shared" si="4"/>
        <v>877</v>
      </c>
      <c r="M19" s="9">
        <v>457</v>
      </c>
      <c r="N19" s="9">
        <v>420</v>
      </c>
      <c r="O19" s="9">
        <f t="shared" si="5"/>
        <v>173</v>
      </c>
      <c r="P19" s="9">
        <v>89</v>
      </c>
      <c r="Q19" s="9">
        <v>80</v>
      </c>
      <c r="R19" s="9">
        <v>4</v>
      </c>
      <c r="S19" s="9">
        <v>749</v>
      </c>
      <c r="T19" s="9">
        <v>53</v>
      </c>
    </row>
    <row r="20" spans="2:20" s="1" customFormat="1" ht="12" customHeight="1">
      <c r="B20" s="2" t="s">
        <v>13</v>
      </c>
      <c r="C20" s="9">
        <f t="shared" si="1"/>
        <v>3358</v>
      </c>
      <c r="D20" s="9">
        <v>1724</v>
      </c>
      <c r="E20" s="9">
        <v>1634</v>
      </c>
      <c r="F20" s="9">
        <f t="shared" si="2"/>
        <v>157</v>
      </c>
      <c r="G20" s="9">
        <v>84</v>
      </c>
      <c r="H20" s="9">
        <v>73</v>
      </c>
      <c r="I20" s="9">
        <f t="shared" si="3"/>
        <v>969</v>
      </c>
      <c r="J20" s="9">
        <v>490</v>
      </c>
      <c r="K20" s="9">
        <v>479</v>
      </c>
      <c r="L20" s="9">
        <f t="shared" si="4"/>
        <v>1126</v>
      </c>
      <c r="M20" s="9">
        <v>574</v>
      </c>
      <c r="N20" s="9">
        <v>552</v>
      </c>
      <c r="O20" s="9">
        <f t="shared" si="5"/>
        <v>359</v>
      </c>
      <c r="P20" s="9">
        <v>177</v>
      </c>
      <c r="Q20" s="9">
        <v>126</v>
      </c>
      <c r="R20" s="9">
        <v>56</v>
      </c>
      <c r="S20" s="9">
        <v>947</v>
      </c>
      <c r="T20" s="9">
        <v>69</v>
      </c>
    </row>
    <row r="21" spans="2:20" s="1" customFormat="1" ht="12" customHeight="1">
      <c r="B21" s="2" t="s">
        <v>14</v>
      </c>
      <c r="C21" s="9">
        <f t="shared" si="1"/>
        <v>2180</v>
      </c>
      <c r="D21" s="9">
        <v>1102</v>
      </c>
      <c r="E21" s="9">
        <v>1078</v>
      </c>
      <c r="F21" s="9">
        <f t="shared" si="2"/>
        <v>99</v>
      </c>
      <c r="G21" s="9">
        <v>53</v>
      </c>
      <c r="H21" s="9">
        <v>46</v>
      </c>
      <c r="I21" s="9">
        <f t="shared" si="3"/>
        <v>764</v>
      </c>
      <c r="J21" s="9">
        <v>381</v>
      </c>
      <c r="K21" s="9">
        <v>383</v>
      </c>
      <c r="L21" s="9">
        <f t="shared" si="4"/>
        <v>863</v>
      </c>
      <c r="M21" s="9">
        <v>434</v>
      </c>
      <c r="N21" s="9">
        <v>429</v>
      </c>
      <c r="O21" s="9">
        <f t="shared" si="5"/>
        <v>248</v>
      </c>
      <c r="P21" s="9">
        <v>142</v>
      </c>
      <c r="Q21" s="9">
        <v>98</v>
      </c>
      <c r="R21" s="9">
        <v>8</v>
      </c>
      <c r="S21" s="9">
        <v>819</v>
      </c>
      <c r="T21" s="9">
        <v>75</v>
      </c>
    </row>
    <row r="22" spans="2:20" s="1" customFormat="1" ht="12" customHeight="1">
      <c r="B22" s="2" t="s">
        <v>15</v>
      </c>
      <c r="C22" s="9">
        <f t="shared" si="1"/>
        <v>1912</v>
      </c>
      <c r="D22" s="9">
        <v>1037</v>
      </c>
      <c r="E22" s="9">
        <v>875</v>
      </c>
      <c r="F22" s="9">
        <f t="shared" si="2"/>
        <v>86</v>
      </c>
      <c r="G22" s="9">
        <v>50</v>
      </c>
      <c r="H22" s="9">
        <v>36</v>
      </c>
      <c r="I22" s="9">
        <f t="shared" si="3"/>
        <v>640</v>
      </c>
      <c r="J22" s="9">
        <v>311</v>
      </c>
      <c r="K22" s="9">
        <v>329</v>
      </c>
      <c r="L22" s="9">
        <f t="shared" si="4"/>
        <v>726</v>
      </c>
      <c r="M22" s="9">
        <v>361</v>
      </c>
      <c r="N22" s="9">
        <v>365</v>
      </c>
      <c r="O22" s="9">
        <f t="shared" si="5"/>
        <v>159</v>
      </c>
      <c r="P22" s="9">
        <v>78</v>
      </c>
      <c r="Q22" s="9">
        <v>77</v>
      </c>
      <c r="R22" s="9">
        <v>4</v>
      </c>
      <c r="S22" s="9">
        <v>567</v>
      </c>
      <c r="T22" s="9">
        <v>64</v>
      </c>
    </row>
    <row r="23" spans="2:20" s="1" customFormat="1" ht="12" customHeight="1">
      <c r="B23" s="2" t="s">
        <v>16</v>
      </c>
      <c r="C23" s="9">
        <f t="shared" si="1"/>
        <v>1353</v>
      </c>
      <c r="D23" s="9">
        <v>684</v>
      </c>
      <c r="E23" s="9">
        <v>669</v>
      </c>
      <c r="F23" s="9">
        <f t="shared" si="2"/>
        <v>66</v>
      </c>
      <c r="G23" s="9">
        <v>38</v>
      </c>
      <c r="H23" s="9">
        <v>28</v>
      </c>
      <c r="I23" s="9">
        <f t="shared" si="3"/>
        <v>463</v>
      </c>
      <c r="J23" s="9">
        <v>242</v>
      </c>
      <c r="K23" s="9">
        <v>221</v>
      </c>
      <c r="L23" s="9">
        <f t="shared" si="4"/>
        <v>529</v>
      </c>
      <c r="M23" s="9">
        <v>280</v>
      </c>
      <c r="N23" s="9">
        <v>249</v>
      </c>
      <c r="O23" s="9">
        <f t="shared" si="5"/>
        <v>81</v>
      </c>
      <c r="P23" s="9">
        <v>51</v>
      </c>
      <c r="Q23" s="9">
        <v>30</v>
      </c>
      <c r="R23" s="9" t="s">
        <v>75</v>
      </c>
      <c r="S23" s="9">
        <v>474</v>
      </c>
      <c r="T23" s="9">
        <v>33</v>
      </c>
    </row>
    <row r="24" spans="2:20" s="1" customFormat="1" ht="12" customHeight="1">
      <c r="B24" s="2" t="s">
        <v>17</v>
      </c>
      <c r="C24" s="9">
        <f t="shared" si="1"/>
        <v>3210</v>
      </c>
      <c r="D24" s="9">
        <v>1662</v>
      </c>
      <c r="E24" s="9">
        <v>1548</v>
      </c>
      <c r="F24" s="9">
        <f t="shared" si="2"/>
        <v>156</v>
      </c>
      <c r="G24" s="9">
        <v>87</v>
      </c>
      <c r="H24" s="9">
        <v>69</v>
      </c>
      <c r="I24" s="9">
        <f t="shared" si="3"/>
        <v>1101</v>
      </c>
      <c r="J24" s="9">
        <v>569</v>
      </c>
      <c r="K24" s="9">
        <v>532</v>
      </c>
      <c r="L24" s="9">
        <f t="shared" si="4"/>
        <v>1257</v>
      </c>
      <c r="M24" s="9">
        <v>656</v>
      </c>
      <c r="N24" s="9">
        <v>601</v>
      </c>
      <c r="O24" s="9">
        <f t="shared" si="5"/>
        <v>266</v>
      </c>
      <c r="P24" s="9">
        <v>138</v>
      </c>
      <c r="Q24" s="9">
        <v>119</v>
      </c>
      <c r="R24" s="9">
        <v>9</v>
      </c>
      <c r="S24" s="9">
        <v>1015</v>
      </c>
      <c r="T24" s="9">
        <v>86</v>
      </c>
    </row>
    <row r="25" spans="16:17" ht="12.75">
      <c r="P25" s="14"/>
      <c r="Q25" s="14"/>
    </row>
    <row r="26" spans="16:17" ht="12.75">
      <c r="P26" s="14"/>
      <c r="Q26" s="14"/>
    </row>
    <row r="27" spans="16:17" ht="12.75">
      <c r="P27" s="14"/>
      <c r="Q27" s="14"/>
    </row>
  </sheetData>
  <mergeCells count="15">
    <mergeCell ref="R4:R5"/>
    <mergeCell ref="F4:H4"/>
    <mergeCell ref="S3:S5"/>
    <mergeCell ref="T3:T5"/>
    <mergeCell ref="Q4:Q5"/>
    <mergeCell ref="I4:K4"/>
    <mergeCell ref="L4:N4"/>
    <mergeCell ref="F3:N3"/>
    <mergeCell ref="O3:R3"/>
    <mergeCell ref="O4:O5"/>
    <mergeCell ref="P4:P5"/>
    <mergeCell ref="C3:E3"/>
    <mergeCell ref="C4:C5"/>
    <mergeCell ref="D4:D5"/>
    <mergeCell ref="E4:E5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2000-01-20T00:36:37Z</cp:lastPrinted>
  <dcterms:created xsi:type="dcterms:W3CDTF">1999-08-06T12:02:03Z</dcterms:created>
  <dcterms:modified xsi:type="dcterms:W3CDTF">2002-12-26T06:56:00Z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