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tabRatio="601" activeTab="0"/>
  </bookViews>
  <sheets>
    <sheet name="29_住所地による市郡別人口動態" sheetId="1" r:id="rId1"/>
  </sheets>
  <definedNames/>
  <calcPr fullCalcOnLoad="1"/>
</workbook>
</file>

<file path=xl/sharedStrings.xml><?xml version="1.0" encoding="utf-8"?>
<sst xmlns="http://schemas.openxmlformats.org/spreadsheetml/2006/main" count="92" uniqueCount="53">
  <si>
    <t>総数</t>
  </si>
  <si>
    <t>男</t>
  </si>
  <si>
    <t>女</t>
  </si>
  <si>
    <t>人</t>
  </si>
  <si>
    <t>前橋市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</si>
  <si>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</si>
  <si>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</si>
  <si>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</si>
  <si>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</si>
  <si>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</si>
  <si>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</si>
  <si>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</si>
  <si>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</si>
  <si>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</si>
  <si>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</si>
  <si>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</si>
  <si>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</si>
  <si>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</si>
  <si>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</si>
  <si>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</si>
  <si>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</si>
  <si>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</si>
  <si>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</si>
  <si>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</si>
  <si>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</si>
  <si>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</si>
  <si>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市郡</t>
  </si>
  <si>
    <t>高崎市</t>
  </si>
  <si>
    <t>胎</t>
  </si>
  <si>
    <t>件</t>
  </si>
  <si>
    <t>資料：県医務課</t>
  </si>
  <si>
    <t>昭和51年</t>
  </si>
  <si>
    <t>昭和52年</t>
  </si>
  <si>
    <t>出生</t>
  </si>
  <si>
    <r>
      <t xml:space="preserve">出生率
</t>
    </r>
    <r>
      <rPr>
        <sz val="8"/>
        <rFont val="ＭＳ 明朝"/>
        <family val="1"/>
      </rPr>
      <t>(人口1,000人につき)</t>
    </r>
  </si>
  <si>
    <t>死亡</t>
  </si>
  <si>
    <r>
      <t xml:space="preserve">死亡率
</t>
    </r>
    <r>
      <rPr>
        <sz val="8"/>
        <rFont val="ＭＳ 明朝"/>
        <family val="1"/>
      </rPr>
      <t>(人口1,000人につき)</t>
    </r>
  </si>
  <si>
    <t>自然増加</t>
  </si>
  <si>
    <r>
      <t xml:space="preserve">自然
増加率
</t>
    </r>
    <r>
      <rPr>
        <sz val="8"/>
        <rFont val="ＭＳ 明朝"/>
        <family val="1"/>
      </rPr>
      <t>(人口1,000人につき)</t>
    </r>
  </si>
  <si>
    <t>乳児死亡
(１歳未満)</t>
  </si>
  <si>
    <t>乳児
死亡率
(出生
1,000人につき)</t>
  </si>
  <si>
    <t>新生児死亡
(生後28日未満)</t>
  </si>
  <si>
    <t>新生児
死亡率
(出生
1,000人につき)</t>
  </si>
  <si>
    <t>死産</t>
  </si>
  <si>
    <t>妊娠
4～5ヶ月</t>
  </si>
  <si>
    <t>妊娠
6～7ヶ月</t>
  </si>
  <si>
    <t>妊娠
8ヶ月
以上</t>
  </si>
  <si>
    <t>死産率
(出産
1,000人につき)</t>
  </si>
  <si>
    <t>婚姻</t>
  </si>
  <si>
    <t>婚姻率
(人口
1,000人につき)</t>
  </si>
  <si>
    <t>離婚</t>
  </si>
  <si>
    <t>離婚率
(人口
1,000人につき)</t>
  </si>
  <si>
    <t>29．住所地による市郡別人口動態（昭和51・52年）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</si>
</sst>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#,##0.0;&quot;△ &quot;#,##0.0"/>
    <numFmt numFmtId="179" formatCode="0.0;&quot;△ &quot;0.0"/>
    <numFmt numFmtId="180" formatCode="0;&quot;△ &quot;0"/>
    <numFmt numFmtId="181" formatCode="0.00;&quot;△ &quot;0.00"/>
    <numFmt numFmtId="182" formatCode="#,##0_ ;[Red]\-#,##0\ "/>
    <numFmt numFmtId="183" formatCode="0.E+00"/>
    <numFmt numFmtId="184" formatCode="0_ "/>
    <numFmt numFmtId="185" formatCode="#,##0.00;&quot;△ &quot;#,##0.00"/>
    <numFmt numFmtId="186" formatCode="0.0_);\(0.0\)"/>
    <numFmt numFmtId="187" formatCode="0.00_);\(0.00\)"/>
    <numFmt numFmtId="188" formatCode="#,##0.00_);\(#,##0.00\)"/>
    <numFmt numFmtId="189" formatCode="0.000;&quot;△ &quot;0.000"/>
    <numFmt numFmtId="190" formatCode="#,##0_ "/>
    <numFmt numFmtId="191" formatCode="#,##0.000;&quot;△ &quot;#,##0.000"/>
    <numFmt numFmtId="192" formatCode="0.0_);[Red]\(0.0\)"/>
  </numFmts>
  <fonts count="7">
    <font>
      <sz val="11"/>
      <name val="ＭＳ Ｐゴシック"/>
      <family val="0"/>
    </font>
    <font>
      <sz val="10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177" fontId="1" fillId="0" borderId="1" xfId="16" applyNumberFormat="1" applyFont="1" applyBorder="1" applyAlignment="1">
      <alignment horizontal="right" vertical="center" wrapText="1"/>
    </xf>
    <xf numFmtId="177" fontId="3" fillId="0" borderId="1" xfId="16" applyNumberFormat="1" applyFont="1" applyBorder="1" applyAlignment="1">
      <alignment horizontal="right" vertical="center" wrapText="1"/>
    </xf>
    <xf numFmtId="182" fontId="1" fillId="0" borderId="1" xfId="16" applyNumberFormat="1" applyFont="1" applyBorder="1" applyAlignment="1">
      <alignment horizontal="right" vertical="center" wrapText="1"/>
    </xf>
    <xf numFmtId="182" fontId="3" fillId="0" borderId="1" xfId="16" applyNumberFormat="1" applyFont="1" applyBorder="1" applyAlignment="1">
      <alignment horizontal="right" vertical="center" wrapText="1"/>
    </xf>
    <xf numFmtId="0" fontId="3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2" borderId="1" xfId="0" applyFont="1" applyFill="1" applyBorder="1" applyAlignment="1">
      <alignment/>
    </xf>
    <xf numFmtId="49" fontId="1" fillId="2" borderId="1" xfId="0" applyNumberFormat="1" applyFont="1" applyFill="1" applyBorder="1" applyAlignment="1">
      <alignment horizontal="distributed" vertical="center"/>
    </xf>
    <xf numFmtId="0" fontId="3" fillId="2" borderId="1" xfId="0" applyFont="1" applyFill="1" applyBorder="1" applyAlignment="1">
      <alignment horizontal="distributed" vertical="center"/>
    </xf>
    <xf numFmtId="0" fontId="1" fillId="2" borderId="2" xfId="0" applyFont="1" applyFill="1" applyBorder="1" applyAlignment="1">
      <alignment horizontal="distributed" vertical="center"/>
    </xf>
    <xf numFmtId="0" fontId="1" fillId="0" borderId="1" xfId="0" applyFont="1" applyBorder="1" applyAlignment="1">
      <alignment horizontal="right" vertical="center"/>
    </xf>
    <xf numFmtId="190" fontId="1" fillId="0" borderId="1" xfId="0" applyNumberFormat="1" applyFont="1" applyBorder="1" applyAlignment="1">
      <alignment horizontal="right" vertical="center" wrapText="1"/>
    </xf>
    <xf numFmtId="190" fontId="3" fillId="0" borderId="1" xfId="0" applyNumberFormat="1" applyFont="1" applyBorder="1" applyAlignment="1">
      <alignment horizontal="right" vertical="center" wrapText="1"/>
    </xf>
    <xf numFmtId="177" fontId="1" fillId="0" borderId="1" xfId="0" applyNumberFormat="1" applyFont="1" applyBorder="1" applyAlignment="1">
      <alignment horizontal="right" vertical="center"/>
    </xf>
    <xf numFmtId="177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/>
    </xf>
    <xf numFmtId="38" fontId="1" fillId="0" borderId="1" xfId="16" applyFont="1" applyBorder="1" applyAlignment="1">
      <alignment horizontal="right" vertical="center"/>
    </xf>
    <xf numFmtId="38" fontId="3" fillId="0" borderId="1" xfId="16" applyFont="1" applyBorder="1" applyAlignment="1">
      <alignment horizontal="right" vertical="center"/>
    </xf>
    <xf numFmtId="176" fontId="1" fillId="0" borderId="1" xfId="16" applyNumberFormat="1" applyFont="1" applyBorder="1" applyAlignment="1">
      <alignment horizontal="right" vertical="center" wrapText="1"/>
    </xf>
    <xf numFmtId="176" fontId="3" fillId="0" borderId="1" xfId="16" applyNumberFormat="1" applyFont="1" applyBorder="1" applyAlignment="1">
      <alignment horizontal="right" vertical="center" wrapText="1"/>
    </xf>
    <xf numFmtId="176" fontId="1" fillId="0" borderId="1" xfId="16" applyNumberFormat="1" applyFont="1" applyBorder="1" applyAlignment="1">
      <alignment horizontal="right" vertical="center"/>
    </xf>
    <xf numFmtId="176" fontId="3" fillId="0" borderId="1" xfId="16" applyNumberFormat="1" applyFont="1" applyBorder="1" applyAlignment="1">
      <alignment horizontal="right" vertical="center"/>
    </xf>
    <xf numFmtId="40" fontId="1" fillId="0" borderId="1" xfId="16" applyNumberFormat="1" applyFont="1" applyBorder="1" applyAlignment="1">
      <alignment horizontal="right" vertical="center"/>
    </xf>
    <xf numFmtId="40" fontId="3" fillId="0" borderId="1" xfId="16" applyNumberFormat="1" applyFont="1" applyBorder="1" applyAlignment="1">
      <alignment horizontal="right" vertical="center"/>
    </xf>
    <xf numFmtId="0" fontId="1" fillId="3" borderId="3" xfId="0" applyFont="1" applyFill="1" applyBorder="1" applyAlignment="1">
      <alignment horizontal="distributed" vertical="center" wrapText="1"/>
    </xf>
    <xf numFmtId="0" fontId="1" fillId="0" borderId="4" xfId="0" applyFont="1" applyBorder="1" applyAlignment="1">
      <alignment horizontal="distributed" vertical="center" wrapText="1"/>
    </xf>
    <xf numFmtId="0" fontId="1" fillId="0" borderId="2" xfId="0" applyFont="1" applyBorder="1" applyAlignment="1">
      <alignment horizontal="distributed" vertical="center" wrapText="1"/>
    </xf>
    <xf numFmtId="0" fontId="1" fillId="3" borderId="3" xfId="0" applyFont="1" applyFill="1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1" fillId="3" borderId="5" xfId="0" applyFont="1" applyFill="1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1" fillId="3" borderId="3" xfId="0" applyFont="1" applyFill="1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1" fillId="0" borderId="4" xfId="0" applyFont="1" applyBorder="1" applyAlignment="1">
      <alignment horizontal="distributed" vertical="center"/>
    </xf>
    <xf numFmtId="0" fontId="1" fillId="0" borderId="2" xfId="0" applyFont="1" applyBorder="1" applyAlignment="1">
      <alignment horizontal="distributed" vertical="center"/>
    </xf>
    <xf numFmtId="0" fontId="1" fillId="3" borderId="6" xfId="0" applyFont="1" applyFill="1" applyBorder="1" applyAlignment="1">
      <alignment horizontal="distributed" vertical="center"/>
    </xf>
    <xf numFmtId="0" fontId="1" fillId="3" borderId="10" xfId="0" applyFont="1" applyFill="1" applyBorder="1" applyAlignment="1">
      <alignment horizontal="distributed" vertical="center"/>
    </xf>
    <xf numFmtId="0" fontId="1" fillId="3" borderId="11" xfId="0" applyFont="1" applyFill="1" applyBorder="1" applyAlignment="1">
      <alignment horizontal="distributed" vertical="center"/>
    </xf>
    <xf numFmtId="0" fontId="1" fillId="3" borderId="4" xfId="0" applyFont="1" applyFill="1" applyBorder="1" applyAlignment="1">
      <alignment horizontal="distributed" vertical="center"/>
    </xf>
    <xf numFmtId="0" fontId="1" fillId="3" borderId="2" xfId="0" applyFont="1" applyFill="1" applyBorder="1" applyAlignment="1">
      <alignment horizontal="distributed" vertical="center"/>
    </xf>
    <xf numFmtId="0" fontId="1" fillId="3" borderId="4" xfId="0" applyFont="1" applyFill="1" applyBorder="1" applyAlignment="1">
      <alignment horizontal="distributed" vertical="center"/>
    </xf>
    <xf numFmtId="0" fontId="1" fillId="3" borderId="2" xfId="0" applyFont="1" applyFill="1" applyBorder="1" applyAlignment="1">
      <alignment horizontal="distributed" vertical="center"/>
    </xf>
    <xf numFmtId="0" fontId="1" fillId="3" borderId="5" xfId="0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0" fillId="0" borderId="0" xfId="0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0" fillId="0" borderId="0" xfId="0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E36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8.625" style="0" customWidth="1"/>
    <col min="3" max="31" width="8.125" style="0" customWidth="1"/>
  </cols>
  <sheetData>
    <row r="1" ht="14.25" customHeight="1">
      <c r="B1" s="23" t="s">
        <v>52</v>
      </c>
    </row>
    <row r="2" ht="12" customHeight="1"/>
    <row r="3" spans="2:31" s="1" customFormat="1" ht="12" customHeight="1">
      <c r="B3" s="38" t="s">
        <v>26</v>
      </c>
      <c r="C3" s="39" t="s">
        <v>33</v>
      </c>
      <c r="D3" s="40"/>
      <c r="E3" s="41"/>
      <c r="F3" s="32" t="s">
        <v>34</v>
      </c>
      <c r="G3" s="39" t="s">
        <v>35</v>
      </c>
      <c r="H3" s="40"/>
      <c r="I3" s="41"/>
      <c r="J3" s="32" t="s">
        <v>36</v>
      </c>
      <c r="K3" s="39" t="s">
        <v>37</v>
      </c>
      <c r="L3" s="40"/>
      <c r="M3" s="41"/>
      <c r="N3" s="32" t="s">
        <v>38</v>
      </c>
      <c r="O3" s="60" t="s">
        <v>39</v>
      </c>
      <c r="P3" s="40"/>
      <c r="Q3" s="41"/>
      <c r="R3" s="32" t="s">
        <v>40</v>
      </c>
      <c r="S3" s="60" t="s">
        <v>41</v>
      </c>
      <c r="T3" s="61"/>
      <c r="U3" s="62"/>
      <c r="V3" s="32" t="s">
        <v>42</v>
      </c>
      <c r="W3" s="39" t="s">
        <v>43</v>
      </c>
      <c r="X3" s="53"/>
      <c r="Y3" s="53"/>
      <c r="Z3" s="53"/>
      <c r="AA3" s="32" t="s">
        <v>47</v>
      </c>
      <c r="AB3" s="32" t="s">
        <v>48</v>
      </c>
      <c r="AC3" s="32" t="s">
        <v>49</v>
      </c>
      <c r="AD3" s="32" t="s">
        <v>50</v>
      </c>
      <c r="AE3" s="32" t="s">
        <v>51</v>
      </c>
    </row>
    <row r="4" spans="2:31" s="1" customFormat="1" ht="12" customHeight="1">
      <c r="B4" s="36"/>
      <c r="C4" s="42"/>
      <c r="D4" s="43"/>
      <c r="E4" s="44"/>
      <c r="F4" s="33"/>
      <c r="G4" s="42"/>
      <c r="H4" s="43"/>
      <c r="I4" s="44"/>
      <c r="J4" s="33"/>
      <c r="K4" s="42"/>
      <c r="L4" s="43"/>
      <c r="M4" s="44"/>
      <c r="N4" s="33"/>
      <c r="O4" s="42"/>
      <c r="P4" s="66"/>
      <c r="Q4" s="44"/>
      <c r="R4" s="51"/>
      <c r="S4" s="63"/>
      <c r="T4" s="64"/>
      <c r="U4" s="65"/>
      <c r="V4" s="33"/>
      <c r="W4" s="54"/>
      <c r="X4" s="55"/>
      <c r="Y4" s="55"/>
      <c r="Z4" s="55"/>
      <c r="AA4" s="51"/>
      <c r="AB4" s="51"/>
      <c r="AC4" s="51"/>
      <c r="AD4" s="51"/>
      <c r="AE4" s="51"/>
    </row>
    <row r="5" spans="2:31" s="1" customFormat="1" ht="12" customHeight="1">
      <c r="B5" s="36"/>
      <c r="C5" s="45"/>
      <c r="D5" s="46"/>
      <c r="E5" s="47"/>
      <c r="F5" s="33"/>
      <c r="G5" s="45"/>
      <c r="H5" s="46"/>
      <c r="I5" s="47"/>
      <c r="J5" s="33"/>
      <c r="K5" s="45"/>
      <c r="L5" s="46"/>
      <c r="M5" s="47"/>
      <c r="N5" s="33"/>
      <c r="O5" s="42"/>
      <c r="P5" s="66"/>
      <c r="Q5" s="44"/>
      <c r="R5" s="51"/>
      <c r="S5" s="63"/>
      <c r="T5" s="64"/>
      <c r="U5" s="65"/>
      <c r="V5" s="33"/>
      <c r="W5" s="35" t="s">
        <v>0</v>
      </c>
      <c r="X5" s="32" t="s">
        <v>44</v>
      </c>
      <c r="Y5" s="32" t="s">
        <v>45</v>
      </c>
      <c r="Z5" s="32" t="s">
        <v>46</v>
      </c>
      <c r="AA5" s="51"/>
      <c r="AB5" s="51"/>
      <c r="AC5" s="51"/>
      <c r="AD5" s="51"/>
      <c r="AE5" s="51"/>
    </row>
    <row r="6" spans="2:31" s="1" customFormat="1" ht="12" customHeight="1">
      <c r="B6" s="36"/>
      <c r="C6" s="35" t="s">
        <v>0</v>
      </c>
      <c r="D6" s="48" t="s">
        <v>1</v>
      </c>
      <c r="E6" s="48" t="s">
        <v>2</v>
      </c>
      <c r="F6" s="33"/>
      <c r="G6" s="35" t="s">
        <v>0</v>
      </c>
      <c r="H6" s="48" t="s">
        <v>1</v>
      </c>
      <c r="I6" s="48" t="s">
        <v>2</v>
      </c>
      <c r="J6" s="33"/>
      <c r="K6" s="35" t="s">
        <v>0</v>
      </c>
      <c r="L6" s="48" t="s">
        <v>1</v>
      </c>
      <c r="M6" s="48" t="s">
        <v>2</v>
      </c>
      <c r="N6" s="33"/>
      <c r="O6" s="35" t="s">
        <v>0</v>
      </c>
      <c r="P6" s="48" t="s">
        <v>1</v>
      </c>
      <c r="Q6" s="48" t="s">
        <v>2</v>
      </c>
      <c r="R6" s="51"/>
      <c r="S6" s="35" t="s">
        <v>0</v>
      </c>
      <c r="T6" s="48" t="s">
        <v>1</v>
      </c>
      <c r="U6" s="48" t="s">
        <v>2</v>
      </c>
      <c r="V6" s="33"/>
      <c r="W6" s="56"/>
      <c r="X6" s="58"/>
      <c r="Y6" s="58"/>
      <c r="Z6" s="58"/>
      <c r="AA6" s="51"/>
      <c r="AB6" s="51"/>
      <c r="AC6" s="51"/>
      <c r="AD6" s="51"/>
      <c r="AE6" s="51"/>
    </row>
    <row r="7" spans="2:31" s="1" customFormat="1" ht="12" customHeight="1">
      <c r="B7" s="36"/>
      <c r="C7" s="36"/>
      <c r="D7" s="49"/>
      <c r="E7" s="49"/>
      <c r="F7" s="33"/>
      <c r="G7" s="36"/>
      <c r="H7" s="49"/>
      <c r="I7" s="49"/>
      <c r="J7" s="33"/>
      <c r="K7" s="36"/>
      <c r="L7" s="49"/>
      <c r="M7" s="49"/>
      <c r="N7" s="33"/>
      <c r="O7" s="36"/>
      <c r="P7" s="49"/>
      <c r="Q7" s="49"/>
      <c r="R7" s="51"/>
      <c r="S7" s="36"/>
      <c r="T7" s="49"/>
      <c r="U7" s="49"/>
      <c r="V7" s="33"/>
      <c r="W7" s="56"/>
      <c r="X7" s="58"/>
      <c r="Y7" s="58"/>
      <c r="Z7" s="58"/>
      <c r="AA7" s="51"/>
      <c r="AB7" s="51"/>
      <c r="AC7" s="51"/>
      <c r="AD7" s="51"/>
      <c r="AE7" s="51"/>
    </row>
    <row r="8" spans="2:31" s="1" customFormat="1" ht="12" customHeight="1">
      <c r="B8" s="37"/>
      <c r="C8" s="37"/>
      <c r="D8" s="50"/>
      <c r="E8" s="50"/>
      <c r="F8" s="34"/>
      <c r="G8" s="37"/>
      <c r="H8" s="50"/>
      <c r="I8" s="50"/>
      <c r="J8" s="34"/>
      <c r="K8" s="37"/>
      <c r="L8" s="50"/>
      <c r="M8" s="50"/>
      <c r="N8" s="34"/>
      <c r="O8" s="37"/>
      <c r="P8" s="50"/>
      <c r="Q8" s="50"/>
      <c r="R8" s="52"/>
      <c r="S8" s="37"/>
      <c r="T8" s="50"/>
      <c r="U8" s="50"/>
      <c r="V8" s="34"/>
      <c r="W8" s="57"/>
      <c r="X8" s="59"/>
      <c r="Y8" s="59"/>
      <c r="Z8" s="59"/>
      <c r="AA8" s="52"/>
      <c r="AB8" s="52"/>
      <c r="AC8" s="52"/>
      <c r="AD8" s="52"/>
      <c r="AE8" s="52"/>
    </row>
    <row r="9" spans="2:31" s="1" customFormat="1" ht="12" customHeight="1">
      <c r="B9" s="9"/>
      <c r="C9" s="13" t="s">
        <v>3</v>
      </c>
      <c r="D9" s="13" t="s">
        <v>3</v>
      </c>
      <c r="E9" s="19" t="s">
        <v>3</v>
      </c>
      <c r="F9" s="19" t="s">
        <v>3</v>
      </c>
      <c r="G9" s="13" t="s">
        <v>3</v>
      </c>
      <c r="H9" s="13" t="s">
        <v>3</v>
      </c>
      <c r="I9" s="13" t="s">
        <v>3</v>
      </c>
      <c r="J9" s="13" t="s">
        <v>3</v>
      </c>
      <c r="K9" s="13" t="s">
        <v>3</v>
      </c>
      <c r="L9" s="13" t="s">
        <v>3</v>
      </c>
      <c r="M9" s="13" t="s">
        <v>3</v>
      </c>
      <c r="N9" s="13" t="s">
        <v>3</v>
      </c>
      <c r="O9" s="13" t="s">
        <v>3</v>
      </c>
      <c r="P9" s="13" t="s">
        <v>3</v>
      </c>
      <c r="Q9" s="13" t="s">
        <v>3</v>
      </c>
      <c r="R9" s="13" t="s">
        <v>3</v>
      </c>
      <c r="S9" s="13" t="s">
        <v>3</v>
      </c>
      <c r="T9" s="13" t="s">
        <v>3</v>
      </c>
      <c r="U9" s="13" t="s">
        <v>3</v>
      </c>
      <c r="V9" s="13" t="s">
        <v>3</v>
      </c>
      <c r="W9" s="13" t="s">
        <v>28</v>
      </c>
      <c r="X9" s="13" t="s">
        <v>28</v>
      </c>
      <c r="Y9" s="13" t="s">
        <v>28</v>
      </c>
      <c r="Z9" s="13" t="s">
        <v>28</v>
      </c>
      <c r="AA9" s="13" t="s">
        <v>28</v>
      </c>
      <c r="AB9" s="13" t="s">
        <v>29</v>
      </c>
      <c r="AC9" s="13" t="s">
        <v>29</v>
      </c>
      <c r="AD9" s="13" t="s">
        <v>29</v>
      </c>
      <c r="AE9" s="13" t="s">
        <v>29</v>
      </c>
    </row>
    <row r="10" spans="2:31" s="1" customFormat="1" ht="12" customHeight="1">
      <c r="B10" s="12" t="s">
        <v>31</v>
      </c>
      <c r="C10" s="5">
        <f>SUM(D10:E10)</f>
        <v>29356</v>
      </c>
      <c r="D10" s="5">
        <v>15063</v>
      </c>
      <c r="E10" s="5">
        <v>14293</v>
      </c>
      <c r="F10" s="26">
        <v>16.5</v>
      </c>
      <c r="G10" s="3">
        <f>SUM(H10:I10)</f>
        <v>12321</v>
      </c>
      <c r="H10" s="3">
        <v>6555</v>
      </c>
      <c r="I10" s="3">
        <v>5766</v>
      </c>
      <c r="J10" s="26">
        <v>6.9</v>
      </c>
      <c r="K10" s="16">
        <f>SUM(L10:M10)</f>
        <v>17035</v>
      </c>
      <c r="L10" s="16">
        <v>8508</v>
      </c>
      <c r="M10" s="16">
        <v>8527</v>
      </c>
      <c r="N10" s="28">
        <v>9.6</v>
      </c>
      <c r="O10" s="13">
        <f>SUM(P10:Q10)</f>
        <v>326</v>
      </c>
      <c r="P10" s="13">
        <v>191</v>
      </c>
      <c r="Q10" s="13">
        <v>135</v>
      </c>
      <c r="R10" s="28">
        <v>11.1</v>
      </c>
      <c r="S10" s="13">
        <f>SUM(T10:U10)</f>
        <v>237</v>
      </c>
      <c r="T10" s="13">
        <v>140</v>
      </c>
      <c r="U10" s="13">
        <v>97</v>
      </c>
      <c r="V10" s="28">
        <v>8.1</v>
      </c>
      <c r="W10" s="24">
        <f>SUM(X10:Z10)</f>
        <v>1391</v>
      </c>
      <c r="X10" s="13">
        <v>630</v>
      </c>
      <c r="Y10" s="13">
        <v>470</v>
      </c>
      <c r="Z10" s="13">
        <v>291</v>
      </c>
      <c r="AA10" s="28">
        <v>45.2</v>
      </c>
      <c r="AB10" s="14">
        <v>13073</v>
      </c>
      <c r="AC10" s="28">
        <v>7.4</v>
      </c>
      <c r="AD10" s="16">
        <v>1636</v>
      </c>
      <c r="AE10" s="30">
        <v>0.92</v>
      </c>
    </row>
    <row r="11" spans="2:31" s="7" customFormat="1" ht="12" customHeight="1">
      <c r="B11" s="11" t="s">
        <v>32</v>
      </c>
      <c r="C11" s="6">
        <f aca="true" t="shared" si="0" ref="C11:C34">SUM(D11:E11)</f>
        <v>27946</v>
      </c>
      <c r="D11" s="6">
        <v>14281</v>
      </c>
      <c r="E11" s="6">
        <v>13665</v>
      </c>
      <c r="F11" s="27">
        <v>15.6</v>
      </c>
      <c r="G11" s="4">
        <f aca="true" t="shared" si="1" ref="G11:G34">SUM(H11:I11)</f>
        <v>12062</v>
      </c>
      <c r="H11" s="4">
        <v>6421</v>
      </c>
      <c r="I11" s="4">
        <v>5641</v>
      </c>
      <c r="J11" s="27">
        <v>6.7</v>
      </c>
      <c r="K11" s="17">
        <f aca="true" t="shared" si="2" ref="K11:K34">SUM(L11:M11)</f>
        <v>15884</v>
      </c>
      <c r="L11" s="17">
        <v>7860</v>
      </c>
      <c r="M11" s="17">
        <v>8024</v>
      </c>
      <c r="N11" s="29">
        <v>8.8</v>
      </c>
      <c r="O11" s="18">
        <f aca="true" t="shared" si="3" ref="O11:O34">SUM(P11:Q11)</f>
        <v>250</v>
      </c>
      <c r="P11" s="18">
        <v>145</v>
      </c>
      <c r="Q11" s="18">
        <v>105</v>
      </c>
      <c r="R11" s="29">
        <v>8.9</v>
      </c>
      <c r="S11" s="18">
        <f aca="true" t="shared" si="4" ref="S11:S34">SUM(T11:U11)</f>
        <v>190</v>
      </c>
      <c r="T11" s="18">
        <v>115</v>
      </c>
      <c r="U11" s="18">
        <v>75</v>
      </c>
      <c r="V11" s="29">
        <v>6.8</v>
      </c>
      <c r="W11" s="25">
        <f aca="true" t="shared" si="5" ref="W11:W33">SUM(X11:Z11)</f>
        <v>1266</v>
      </c>
      <c r="X11" s="18">
        <v>560</v>
      </c>
      <c r="Y11" s="18">
        <v>436</v>
      </c>
      <c r="Z11" s="18">
        <v>270</v>
      </c>
      <c r="AA11" s="29">
        <v>43.3</v>
      </c>
      <c r="AB11" s="15">
        <v>12361</v>
      </c>
      <c r="AC11" s="29">
        <v>6.9</v>
      </c>
      <c r="AD11" s="17">
        <v>1741</v>
      </c>
      <c r="AE11" s="31">
        <v>0.97</v>
      </c>
    </row>
    <row r="12" spans="2:31" s="1" customFormat="1" ht="12" customHeight="1">
      <c r="B12" s="10" t="s">
        <v>4</v>
      </c>
      <c r="C12" s="5">
        <f t="shared" si="0"/>
        <v>4046</v>
      </c>
      <c r="D12" s="5">
        <v>2078</v>
      </c>
      <c r="E12" s="5">
        <v>1968</v>
      </c>
      <c r="F12" s="26">
        <v>15.8</v>
      </c>
      <c r="G12" s="3">
        <f t="shared" si="1"/>
        <v>1560</v>
      </c>
      <c r="H12" s="3">
        <v>841</v>
      </c>
      <c r="I12" s="3">
        <v>719</v>
      </c>
      <c r="J12" s="26">
        <v>6.1</v>
      </c>
      <c r="K12" s="16">
        <f t="shared" si="2"/>
        <v>2486</v>
      </c>
      <c r="L12" s="16">
        <v>1237</v>
      </c>
      <c r="M12" s="16">
        <v>1249</v>
      </c>
      <c r="N12" s="28">
        <v>9.7</v>
      </c>
      <c r="O12" s="13">
        <f t="shared" si="3"/>
        <v>31</v>
      </c>
      <c r="P12" s="13">
        <v>20</v>
      </c>
      <c r="Q12" s="13">
        <v>11</v>
      </c>
      <c r="R12" s="28">
        <v>7.7</v>
      </c>
      <c r="S12" s="13">
        <f t="shared" si="4"/>
        <v>24</v>
      </c>
      <c r="T12" s="13">
        <v>17</v>
      </c>
      <c r="U12" s="13">
        <v>7</v>
      </c>
      <c r="V12" s="28">
        <v>5.9</v>
      </c>
      <c r="W12" s="24">
        <f t="shared" si="5"/>
        <v>176</v>
      </c>
      <c r="X12" s="13">
        <v>88</v>
      </c>
      <c r="Y12" s="13">
        <v>65</v>
      </c>
      <c r="Z12" s="13">
        <v>23</v>
      </c>
      <c r="AA12" s="28">
        <v>41.7</v>
      </c>
      <c r="AB12" s="14">
        <v>1815</v>
      </c>
      <c r="AC12" s="28">
        <v>7.1</v>
      </c>
      <c r="AD12" s="16">
        <v>271</v>
      </c>
      <c r="AE12" s="30">
        <v>1.06</v>
      </c>
    </row>
    <row r="13" spans="2:31" s="1" customFormat="1" ht="12" customHeight="1">
      <c r="B13" s="10" t="s">
        <v>27</v>
      </c>
      <c r="C13" s="5">
        <f t="shared" si="0"/>
        <v>3650</v>
      </c>
      <c r="D13" s="5">
        <v>1858</v>
      </c>
      <c r="E13" s="5">
        <v>1792</v>
      </c>
      <c r="F13" s="26">
        <v>16.8</v>
      </c>
      <c r="G13" s="3">
        <f t="shared" si="1"/>
        <v>1304</v>
      </c>
      <c r="H13" s="3">
        <v>705</v>
      </c>
      <c r="I13" s="3">
        <v>599</v>
      </c>
      <c r="J13" s="26">
        <v>6</v>
      </c>
      <c r="K13" s="16">
        <f t="shared" si="2"/>
        <v>2346</v>
      </c>
      <c r="L13" s="16">
        <v>1153</v>
      </c>
      <c r="M13" s="16">
        <v>1193</v>
      </c>
      <c r="N13" s="28">
        <v>10.8</v>
      </c>
      <c r="O13" s="13">
        <f t="shared" si="3"/>
        <v>43</v>
      </c>
      <c r="P13" s="13">
        <v>26</v>
      </c>
      <c r="Q13" s="13">
        <v>17</v>
      </c>
      <c r="R13" s="28">
        <v>11.8</v>
      </c>
      <c r="S13" s="13">
        <f t="shared" si="4"/>
        <v>38</v>
      </c>
      <c r="T13" s="13">
        <v>24</v>
      </c>
      <c r="U13" s="13">
        <v>14</v>
      </c>
      <c r="V13" s="28">
        <v>10.4</v>
      </c>
      <c r="W13" s="24">
        <f t="shared" si="5"/>
        <v>183</v>
      </c>
      <c r="X13" s="13">
        <v>86</v>
      </c>
      <c r="Y13" s="13">
        <v>67</v>
      </c>
      <c r="Z13" s="13">
        <v>30</v>
      </c>
      <c r="AA13" s="28">
        <v>47.7</v>
      </c>
      <c r="AB13" s="14">
        <v>1640</v>
      </c>
      <c r="AC13" s="28">
        <v>7.6</v>
      </c>
      <c r="AD13" s="16">
        <v>267</v>
      </c>
      <c r="AE13" s="30">
        <v>1.23</v>
      </c>
    </row>
    <row r="14" spans="2:31" s="1" customFormat="1" ht="12" customHeight="1">
      <c r="B14" s="10" t="s">
        <v>5</v>
      </c>
      <c r="C14" s="5">
        <f t="shared" si="0"/>
        <v>1815</v>
      </c>
      <c r="D14" s="5">
        <v>924</v>
      </c>
      <c r="E14" s="5">
        <v>891</v>
      </c>
      <c r="F14" s="26">
        <v>13.5</v>
      </c>
      <c r="G14" s="3">
        <f t="shared" si="1"/>
        <v>897</v>
      </c>
      <c r="H14" s="3">
        <v>472</v>
      </c>
      <c r="I14" s="3">
        <v>425</v>
      </c>
      <c r="J14" s="26">
        <v>6.7</v>
      </c>
      <c r="K14" s="16">
        <f t="shared" si="2"/>
        <v>918</v>
      </c>
      <c r="L14" s="16">
        <v>452</v>
      </c>
      <c r="M14" s="16">
        <v>466</v>
      </c>
      <c r="N14" s="28">
        <v>6.9</v>
      </c>
      <c r="O14" s="13">
        <f t="shared" si="3"/>
        <v>15</v>
      </c>
      <c r="P14" s="13">
        <v>8</v>
      </c>
      <c r="Q14" s="13">
        <v>7</v>
      </c>
      <c r="R14" s="28">
        <v>8.3</v>
      </c>
      <c r="S14" s="13">
        <f t="shared" si="4"/>
        <v>13</v>
      </c>
      <c r="T14" s="13">
        <v>7</v>
      </c>
      <c r="U14" s="13">
        <v>6</v>
      </c>
      <c r="V14" s="28">
        <v>7.2</v>
      </c>
      <c r="W14" s="24">
        <f t="shared" si="5"/>
        <v>74</v>
      </c>
      <c r="X14" s="13">
        <v>34</v>
      </c>
      <c r="Y14" s="13">
        <v>28</v>
      </c>
      <c r="Z14" s="13">
        <v>12</v>
      </c>
      <c r="AA14" s="28">
        <v>39.2</v>
      </c>
      <c r="AB14" s="14">
        <v>854</v>
      </c>
      <c r="AC14" s="28">
        <v>6.4</v>
      </c>
      <c r="AD14" s="16">
        <v>177</v>
      </c>
      <c r="AE14" s="30">
        <v>1.32</v>
      </c>
    </row>
    <row r="15" spans="2:31" s="1" customFormat="1" ht="12" customHeight="1">
      <c r="B15" s="10" t="s">
        <v>6</v>
      </c>
      <c r="C15" s="5">
        <f t="shared" si="0"/>
        <v>1633</v>
      </c>
      <c r="D15" s="5">
        <v>820</v>
      </c>
      <c r="E15" s="5">
        <v>813</v>
      </c>
      <c r="F15" s="26">
        <v>16.2</v>
      </c>
      <c r="G15" s="3">
        <f t="shared" si="1"/>
        <v>672</v>
      </c>
      <c r="H15" s="3">
        <v>354</v>
      </c>
      <c r="I15" s="3">
        <v>318</v>
      </c>
      <c r="J15" s="26">
        <v>6.7</v>
      </c>
      <c r="K15" s="16">
        <f t="shared" si="2"/>
        <v>961</v>
      </c>
      <c r="L15" s="16">
        <v>466</v>
      </c>
      <c r="M15" s="16">
        <v>495</v>
      </c>
      <c r="N15" s="28">
        <v>9.5</v>
      </c>
      <c r="O15" s="13">
        <f t="shared" si="3"/>
        <v>19</v>
      </c>
      <c r="P15" s="13">
        <v>10</v>
      </c>
      <c r="Q15" s="13">
        <v>9</v>
      </c>
      <c r="R15" s="28">
        <v>11.6</v>
      </c>
      <c r="S15" s="13">
        <f t="shared" si="4"/>
        <v>11</v>
      </c>
      <c r="T15" s="13">
        <v>7</v>
      </c>
      <c r="U15" s="13">
        <v>4</v>
      </c>
      <c r="V15" s="28">
        <v>6.7</v>
      </c>
      <c r="W15" s="24">
        <f t="shared" si="5"/>
        <v>56</v>
      </c>
      <c r="X15" s="13">
        <v>16</v>
      </c>
      <c r="Y15" s="13">
        <v>23</v>
      </c>
      <c r="Z15" s="13">
        <v>17</v>
      </c>
      <c r="AA15" s="28">
        <v>33.2</v>
      </c>
      <c r="AB15" s="14">
        <v>710</v>
      </c>
      <c r="AC15" s="28">
        <v>7.1</v>
      </c>
      <c r="AD15" s="16">
        <v>103</v>
      </c>
      <c r="AE15" s="30">
        <v>1.02</v>
      </c>
    </row>
    <row r="16" spans="2:31" s="1" customFormat="1" ht="12" customHeight="1">
      <c r="B16" s="10" t="s">
        <v>7</v>
      </c>
      <c r="C16" s="5">
        <f t="shared" si="0"/>
        <v>2116</v>
      </c>
      <c r="D16" s="5">
        <v>1117</v>
      </c>
      <c r="E16" s="5">
        <v>999</v>
      </c>
      <c r="F16" s="26">
        <v>18.2</v>
      </c>
      <c r="G16" s="3">
        <f t="shared" si="1"/>
        <v>667</v>
      </c>
      <c r="H16" s="3">
        <v>360</v>
      </c>
      <c r="I16" s="3">
        <v>307</v>
      </c>
      <c r="J16" s="26">
        <v>5.7</v>
      </c>
      <c r="K16" s="16">
        <f t="shared" si="2"/>
        <v>1449</v>
      </c>
      <c r="L16" s="16">
        <v>757</v>
      </c>
      <c r="M16" s="16">
        <v>692</v>
      </c>
      <c r="N16" s="28">
        <v>12.5</v>
      </c>
      <c r="O16" s="13">
        <f t="shared" si="3"/>
        <v>12</v>
      </c>
      <c r="P16" s="13">
        <v>7</v>
      </c>
      <c r="Q16" s="13">
        <v>5</v>
      </c>
      <c r="R16" s="28">
        <v>5.7</v>
      </c>
      <c r="S16" s="13">
        <f t="shared" si="4"/>
        <v>9</v>
      </c>
      <c r="T16" s="13">
        <v>5</v>
      </c>
      <c r="U16" s="13">
        <v>4</v>
      </c>
      <c r="V16" s="28">
        <v>4.3</v>
      </c>
      <c r="W16" s="24">
        <f t="shared" si="5"/>
        <v>85</v>
      </c>
      <c r="X16" s="13">
        <v>32</v>
      </c>
      <c r="Y16" s="13">
        <v>27</v>
      </c>
      <c r="Z16" s="13">
        <v>26</v>
      </c>
      <c r="AA16" s="28">
        <v>38.6</v>
      </c>
      <c r="AB16" s="14">
        <v>914</v>
      </c>
      <c r="AC16" s="28">
        <v>7.9</v>
      </c>
      <c r="AD16" s="16">
        <v>133</v>
      </c>
      <c r="AE16" s="30">
        <v>1.14</v>
      </c>
    </row>
    <row r="17" spans="2:31" s="1" customFormat="1" ht="12" customHeight="1">
      <c r="B17" s="10" t="s">
        <v>8</v>
      </c>
      <c r="C17" s="5">
        <f t="shared" si="0"/>
        <v>748</v>
      </c>
      <c r="D17" s="5">
        <v>385</v>
      </c>
      <c r="E17" s="5">
        <v>363</v>
      </c>
      <c r="F17" s="26">
        <v>16.3</v>
      </c>
      <c r="G17" s="3">
        <f t="shared" si="1"/>
        <v>296</v>
      </c>
      <c r="H17" s="3">
        <v>168</v>
      </c>
      <c r="I17" s="3">
        <v>128</v>
      </c>
      <c r="J17" s="26">
        <v>6.5</v>
      </c>
      <c r="K17" s="16">
        <f t="shared" si="2"/>
        <v>452</v>
      </c>
      <c r="L17" s="16">
        <v>217</v>
      </c>
      <c r="M17" s="16">
        <v>235</v>
      </c>
      <c r="N17" s="28">
        <v>9.9</v>
      </c>
      <c r="O17" s="13">
        <f t="shared" si="3"/>
        <v>4</v>
      </c>
      <c r="P17" s="13">
        <v>3</v>
      </c>
      <c r="Q17" s="13">
        <v>1</v>
      </c>
      <c r="R17" s="28">
        <v>5.3</v>
      </c>
      <c r="S17" s="13">
        <f t="shared" si="4"/>
        <v>4</v>
      </c>
      <c r="T17" s="13">
        <v>3</v>
      </c>
      <c r="U17" s="13">
        <v>1</v>
      </c>
      <c r="V17" s="28">
        <v>5.3</v>
      </c>
      <c r="W17" s="24">
        <f t="shared" si="5"/>
        <v>37</v>
      </c>
      <c r="X17" s="13">
        <v>13</v>
      </c>
      <c r="Y17" s="13">
        <v>12</v>
      </c>
      <c r="Z17" s="13">
        <v>12</v>
      </c>
      <c r="AA17" s="28">
        <v>47.1</v>
      </c>
      <c r="AB17" s="14">
        <v>314</v>
      </c>
      <c r="AC17" s="28">
        <v>6.8</v>
      </c>
      <c r="AD17" s="16">
        <v>40</v>
      </c>
      <c r="AE17" s="30">
        <v>0.87</v>
      </c>
    </row>
    <row r="18" spans="2:31" s="1" customFormat="1" ht="12" customHeight="1">
      <c r="B18" s="10" t="s">
        <v>9</v>
      </c>
      <c r="C18" s="5">
        <f t="shared" si="0"/>
        <v>1046</v>
      </c>
      <c r="D18" s="5">
        <v>531</v>
      </c>
      <c r="E18" s="5">
        <v>515</v>
      </c>
      <c r="F18" s="26">
        <v>15.4</v>
      </c>
      <c r="G18" s="3">
        <f t="shared" si="1"/>
        <v>407</v>
      </c>
      <c r="H18" s="3">
        <v>222</v>
      </c>
      <c r="I18" s="3">
        <v>185</v>
      </c>
      <c r="J18" s="26">
        <v>6</v>
      </c>
      <c r="K18" s="16">
        <f t="shared" si="2"/>
        <v>639</v>
      </c>
      <c r="L18" s="16">
        <v>309</v>
      </c>
      <c r="M18" s="16">
        <v>330</v>
      </c>
      <c r="N18" s="28">
        <v>9.4</v>
      </c>
      <c r="O18" s="13">
        <f t="shared" si="3"/>
        <v>4</v>
      </c>
      <c r="P18" s="13">
        <v>3</v>
      </c>
      <c r="Q18" s="13">
        <v>1</v>
      </c>
      <c r="R18" s="28">
        <v>3.8</v>
      </c>
      <c r="S18" s="13">
        <f t="shared" si="4"/>
        <v>2</v>
      </c>
      <c r="T18" s="13">
        <v>1</v>
      </c>
      <c r="U18" s="13">
        <v>1</v>
      </c>
      <c r="V18" s="28">
        <v>1.9</v>
      </c>
      <c r="W18" s="24">
        <f t="shared" si="5"/>
        <v>44</v>
      </c>
      <c r="X18" s="13">
        <v>16</v>
      </c>
      <c r="Y18" s="13">
        <v>14</v>
      </c>
      <c r="Z18" s="13">
        <v>14</v>
      </c>
      <c r="AA18" s="28">
        <v>40.4</v>
      </c>
      <c r="AB18" s="14">
        <v>487</v>
      </c>
      <c r="AC18" s="28">
        <v>7.2</v>
      </c>
      <c r="AD18" s="16">
        <v>62</v>
      </c>
      <c r="AE18" s="30">
        <v>0.91</v>
      </c>
    </row>
    <row r="19" spans="2:31" s="1" customFormat="1" ht="12" customHeight="1">
      <c r="B19" s="10" t="s">
        <v>10</v>
      </c>
      <c r="C19" s="5">
        <f t="shared" si="0"/>
        <v>758</v>
      </c>
      <c r="D19" s="5">
        <v>382</v>
      </c>
      <c r="E19" s="5">
        <v>376</v>
      </c>
      <c r="F19" s="26">
        <v>16.1</v>
      </c>
      <c r="G19" s="3">
        <f t="shared" si="1"/>
        <v>315</v>
      </c>
      <c r="H19" s="3">
        <v>180</v>
      </c>
      <c r="I19" s="3">
        <v>135</v>
      </c>
      <c r="J19" s="26">
        <v>6.7</v>
      </c>
      <c r="K19" s="16">
        <f t="shared" si="2"/>
        <v>443</v>
      </c>
      <c r="L19" s="16">
        <v>202</v>
      </c>
      <c r="M19" s="16">
        <v>241</v>
      </c>
      <c r="N19" s="28">
        <v>9.4</v>
      </c>
      <c r="O19" s="13">
        <f t="shared" si="3"/>
        <v>17</v>
      </c>
      <c r="P19" s="13">
        <v>7</v>
      </c>
      <c r="Q19" s="13">
        <v>10</v>
      </c>
      <c r="R19" s="28">
        <v>22.4</v>
      </c>
      <c r="S19" s="13">
        <f t="shared" si="4"/>
        <v>13</v>
      </c>
      <c r="T19" s="13">
        <v>6</v>
      </c>
      <c r="U19" s="13">
        <v>7</v>
      </c>
      <c r="V19" s="28">
        <v>17.2</v>
      </c>
      <c r="W19" s="24">
        <f t="shared" si="5"/>
        <v>44</v>
      </c>
      <c r="X19" s="13">
        <v>25</v>
      </c>
      <c r="Y19" s="13">
        <v>12</v>
      </c>
      <c r="Z19" s="13">
        <v>7</v>
      </c>
      <c r="AA19" s="28">
        <v>54.9</v>
      </c>
      <c r="AB19" s="14">
        <v>317</v>
      </c>
      <c r="AC19" s="28">
        <v>6.7</v>
      </c>
      <c r="AD19" s="16">
        <v>48</v>
      </c>
      <c r="AE19" s="30">
        <v>1.02</v>
      </c>
    </row>
    <row r="20" spans="2:31" s="1" customFormat="1" ht="12" customHeight="1">
      <c r="B20" s="10" t="s">
        <v>11</v>
      </c>
      <c r="C20" s="5">
        <f t="shared" si="0"/>
        <v>880</v>
      </c>
      <c r="D20" s="5">
        <v>476</v>
      </c>
      <c r="E20" s="5">
        <v>404</v>
      </c>
      <c r="F20" s="26">
        <v>17.1</v>
      </c>
      <c r="G20" s="3">
        <f t="shared" si="1"/>
        <v>340</v>
      </c>
      <c r="H20" s="3">
        <v>186</v>
      </c>
      <c r="I20" s="3">
        <v>154</v>
      </c>
      <c r="J20" s="26">
        <v>6.6</v>
      </c>
      <c r="K20" s="16">
        <f t="shared" si="2"/>
        <v>540</v>
      </c>
      <c r="L20" s="16">
        <v>290</v>
      </c>
      <c r="M20" s="16">
        <v>250</v>
      </c>
      <c r="N20" s="28">
        <v>10.5</v>
      </c>
      <c r="O20" s="13">
        <f t="shared" si="3"/>
        <v>8</v>
      </c>
      <c r="P20" s="13">
        <v>5</v>
      </c>
      <c r="Q20" s="13">
        <v>3</v>
      </c>
      <c r="R20" s="28">
        <v>9.1</v>
      </c>
      <c r="S20" s="13">
        <f t="shared" si="4"/>
        <v>7</v>
      </c>
      <c r="T20" s="13">
        <v>4</v>
      </c>
      <c r="U20" s="13">
        <v>3</v>
      </c>
      <c r="V20" s="28">
        <v>8</v>
      </c>
      <c r="W20" s="24">
        <f t="shared" si="5"/>
        <v>40</v>
      </c>
      <c r="X20" s="13">
        <v>24</v>
      </c>
      <c r="Y20" s="13">
        <v>11</v>
      </c>
      <c r="Z20" s="13">
        <v>5</v>
      </c>
      <c r="AA20" s="28">
        <v>43.5</v>
      </c>
      <c r="AB20" s="14">
        <v>350</v>
      </c>
      <c r="AC20" s="28">
        <v>6.8</v>
      </c>
      <c r="AD20" s="16">
        <v>47</v>
      </c>
      <c r="AE20" s="30">
        <v>0.91</v>
      </c>
    </row>
    <row r="21" spans="2:31" s="1" customFormat="1" ht="12" customHeight="1">
      <c r="B21" s="10" t="s">
        <v>12</v>
      </c>
      <c r="C21" s="5">
        <f t="shared" si="0"/>
        <v>759</v>
      </c>
      <c r="D21" s="5">
        <v>391</v>
      </c>
      <c r="E21" s="5">
        <v>368</v>
      </c>
      <c r="F21" s="26">
        <v>16.1</v>
      </c>
      <c r="G21" s="3">
        <f t="shared" si="1"/>
        <v>347</v>
      </c>
      <c r="H21" s="3">
        <v>178</v>
      </c>
      <c r="I21" s="3">
        <v>169</v>
      </c>
      <c r="J21" s="26">
        <v>7.3</v>
      </c>
      <c r="K21" s="16">
        <f t="shared" si="2"/>
        <v>412</v>
      </c>
      <c r="L21" s="16">
        <v>213</v>
      </c>
      <c r="M21" s="16">
        <v>199</v>
      </c>
      <c r="N21" s="28">
        <v>8.7</v>
      </c>
      <c r="O21" s="13">
        <f t="shared" si="3"/>
        <v>6</v>
      </c>
      <c r="P21" s="13">
        <v>3</v>
      </c>
      <c r="Q21" s="13">
        <v>3</v>
      </c>
      <c r="R21" s="28">
        <v>7.9</v>
      </c>
      <c r="S21" s="13">
        <f t="shared" si="4"/>
        <v>5</v>
      </c>
      <c r="T21" s="13">
        <v>3</v>
      </c>
      <c r="U21" s="13">
        <v>2</v>
      </c>
      <c r="V21" s="28">
        <v>6.6</v>
      </c>
      <c r="W21" s="24">
        <f t="shared" si="5"/>
        <v>44</v>
      </c>
      <c r="X21" s="13">
        <v>15</v>
      </c>
      <c r="Y21" s="13">
        <v>14</v>
      </c>
      <c r="Z21" s="13">
        <v>15</v>
      </c>
      <c r="AA21" s="28">
        <v>54.8</v>
      </c>
      <c r="AB21" s="14">
        <v>309</v>
      </c>
      <c r="AC21" s="28">
        <v>6.5</v>
      </c>
      <c r="AD21" s="16">
        <v>33</v>
      </c>
      <c r="AE21" s="30">
        <v>0.7</v>
      </c>
    </row>
    <row r="22" spans="2:31" s="1" customFormat="1" ht="12" customHeight="1">
      <c r="B22" s="10" t="s">
        <v>13</v>
      </c>
      <c r="C22" s="5">
        <f t="shared" si="0"/>
        <v>598</v>
      </c>
      <c r="D22" s="5">
        <v>300</v>
      </c>
      <c r="E22" s="5">
        <v>298</v>
      </c>
      <c r="F22" s="26">
        <v>14.1</v>
      </c>
      <c r="G22" s="3">
        <f t="shared" si="1"/>
        <v>305</v>
      </c>
      <c r="H22" s="3">
        <v>164</v>
      </c>
      <c r="I22" s="3">
        <v>141</v>
      </c>
      <c r="J22" s="26">
        <v>7.2</v>
      </c>
      <c r="K22" s="16">
        <f t="shared" si="2"/>
        <v>293</v>
      </c>
      <c r="L22" s="16">
        <v>136</v>
      </c>
      <c r="M22" s="16">
        <v>157</v>
      </c>
      <c r="N22" s="28">
        <v>6.9</v>
      </c>
      <c r="O22" s="13">
        <f t="shared" si="3"/>
        <v>7</v>
      </c>
      <c r="P22" s="13">
        <v>3</v>
      </c>
      <c r="Q22" s="13">
        <v>4</v>
      </c>
      <c r="R22" s="28">
        <v>11.7</v>
      </c>
      <c r="S22" s="13">
        <f t="shared" si="4"/>
        <v>4</v>
      </c>
      <c r="T22" s="13">
        <v>2</v>
      </c>
      <c r="U22" s="13">
        <v>2</v>
      </c>
      <c r="V22" s="28">
        <v>6.7</v>
      </c>
      <c r="W22" s="24">
        <f t="shared" si="5"/>
        <v>34</v>
      </c>
      <c r="X22" s="13">
        <v>15</v>
      </c>
      <c r="Y22" s="13">
        <v>10</v>
      </c>
      <c r="Z22" s="13">
        <v>9</v>
      </c>
      <c r="AA22" s="28">
        <v>53.8</v>
      </c>
      <c r="AB22" s="14">
        <v>281</v>
      </c>
      <c r="AC22" s="28">
        <v>6.6</v>
      </c>
      <c r="AD22" s="16">
        <v>44</v>
      </c>
      <c r="AE22" s="30">
        <v>1.04</v>
      </c>
    </row>
    <row r="23" spans="2:31" s="1" customFormat="1" ht="12" customHeight="1">
      <c r="B23" s="10" t="s">
        <v>14</v>
      </c>
      <c r="C23" s="5">
        <f t="shared" si="0"/>
        <v>1256</v>
      </c>
      <c r="D23" s="5">
        <v>646</v>
      </c>
      <c r="E23" s="5">
        <v>610</v>
      </c>
      <c r="F23" s="26">
        <v>14.7</v>
      </c>
      <c r="G23" s="3">
        <f t="shared" si="1"/>
        <v>666</v>
      </c>
      <c r="H23" s="3">
        <v>341</v>
      </c>
      <c r="I23" s="3">
        <v>325</v>
      </c>
      <c r="J23" s="26">
        <v>7.8</v>
      </c>
      <c r="K23" s="16">
        <f t="shared" si="2"/>
        <v>590</v>
      </c>
      <c r="L23" s="16">
        <v>305</v>
      </c>
      <c r="M23" s="16">
        <v>285</v>
      </c>
      <c r="N23" s="28">
        <v>6.9</v>
      </c>
      <c r="O23" s="13">
        <f t="shared" si="3"/>
        <v>8</v>
      </c>
      <c r="P23" s="13">
        <v>3</v>
      </c>
      <c r="Q23" s="13">
        <v>5</v>
      </c>
      <c r="R23" s="28">
        <v>6.4</v>
      </c>
      <c r="S23" s="13">
        <f t="shared" si="4"/>
        <v>7</v>
      </c>
      <c r="T23" s="13">
        <v>3</v>
      </c>
      <c r="U23" s="13">
        <v>4</v>
      </c>
      <c r="V23" s="28">
        <v>5.6</v>
      </c>
      <c r="W23" s="24">
        <f t="shared" si="5"/>
        <v>50</v>
      </c>
      <c r="X23" s="13">
        <v>20</v>
      </c>
      <c r="Y23" s="13">
        <v>20</v>
      </c>
      <c r="Z23" s="13">
        <v>10</v>
      </c>
      <c r="AA23" s="28">
        <v>38.3</v>
      </c>
      <c r="AB23" s="14">
        <v>591</v>
      </c>
      <c r="AC23" s="28">
        <v>6.9</v>
      </c>
      <c r="AD23" s="16">
        <v>57</v>
      </c>
      <c r="AE23" s="30">
        <v>0.67</v>
      </c>
    </row>
    <row r="24" spans="2:31" s="1" customFormat="1" ht="12" customHeight="1">
      <c r="B24" s="10" t="s">
        <v>15</v>
      </c>
      <c r="C24" s="5">
        <f t="shared" si="0"/>
        <v>945</v>
      </c>
      <c r="D24" s="5">
        <v>469</v>
      </c>
      <c r="E24" s="5">
        <v>476</v>
      </c>
      <c r="F24" s="26">
        <v>14.9</v>
      </c>
      <c r="G24" s="3">
        <f t="shared" si="1"/>
        <v>498</v>
      </c>
      <c r="H24" s="3">
        <v>253</v>
      </c>
      <c r="I24" s="3">
        <v>245</v>
      </c>
      <c r="J24" s="26">
        <v>7.8</v>
      </c>
      <c r="K24" s="16">
        <f t="shared" si="2"/>
        <v>447</v>
      </c>
      <c r="L24" s="16">
        <v>216</v>
      </c>
      <c r="M24" s="16">
        <v>231</v>
      </c>
      <c r="N24" s="28">
        <v>7</v>
      </c>
      <c r="O24" s="13">
        <f t="shared" si="3"/>
        <v>11</v>
      </c>
      <c r="P24" s="13">
        <v>7</v>
      </c>
      <c r="Q24" s="13">
        <v>4</v>
      </c>
      <c r="R24" s="28">
        <v>11.6</v>
      </c>
      <c r="S24" s="13">
        <f t="shared" si="4"/>
        <v>7</v>
      </c>
      <c r="T24" s="13">
        <v>4</v>
      </c>
      <c r="U24" s="13">
        <v>3</v>
      </c>
      <c r="V24" s="28">
        <v>7.4</v>
      </c>
      <c r="W24" s="24">
        <f t="shared" si="5"/>
        <v>42</v>
      </c>
      <c r="X24" s="13">
        <v>24</v>
      </c>
      <c r="Y24" s="13">
        <v>12</v>
      </c>
      <c r="Z24" s="13">
        <v>6</v>
      </c>
      <c r="AA24" s="28">
        <v>42.6</v>
      </c>
      <c r="AB24" s="14">
        <v>443</v>
      </c>
      <c r="AC24" s="28">
        <v>7</v>
      </c>
      <c r="AD24" s="16">
        <v>43</v>
      </c>
      <c r="AE24" s="30">
        <v>0.68</v>
      </c>
    </row>
    <row r="25" spans="2:31" s="1" customFormat="1" ht="12" customHeight="1">
      <c r="B25" s="10" t="s">
        <v>16</v>
      </c>
      <c r="C25" s="5">
        <f t="shared" si="0"/>
        <v>560</v>
      </c>
      <c r="D25" s="8">
        <v>274</v>
      </c>
      <c r="E25" s="5">
        <v>286</v>
      </c>
      <c r="F25" s="26">
        <v>14.3</v>
      </c>
      <c r="G25" s="3">
        <f t="shared" si="1"/>
        <v>293</v>
      </c>
      <c r="H25" s="3">
        <v>155</v>
      </c>
      <c r="I25" s="3">
        <v>138</v>
      </c>
      <c r="J25" s="26">
        <v>7.5</v>
      </c>
      <c r="K25" s="16">
        <f t="shared" si="2"/>
        <v>267</v>
      </c>
      <c r="L25" s="16">
        <v>119</v>
      </c>
      <c r="M25" s="16">
        <v>148</v>
      </c>
      <c r="N25" s="28">
        <v>6.8</v>
      </c>
      <c r="O25" s="13">
        <f t="shared" si="3"/>
        <v>8</v>
      </c>
      <c r="P25" s="13">
        <v>4</v>
      </c>
      <c r="Q25" s="13">
        <v>4</v>
      </c>
      <c r="R25" s="28">
        <v>14.3</v>
      </c>
      <c r="S25" s="13">
        <f t="shared" si="4"/>
        <v>7</v>
      </c>
      <c r="T25" s="13">
        <v>4</v>
      </c>
      <c r="U25" s="13">
        <v>3</v>
      </c>
      <c r="V25" s="28">
        <v>12.5</v>
      </c>
      <c r="W25" s="24">
        <f t="shared" si="5"/>
        <v>26</v>
      </c>
      <c r="X25" s="13">
        <v>12</v>
      </c>
      <c r="Y25" s="13">
        <v>12</v>
      </c>
      <c r="Z25" s="13">
        <v>2</v>
      </c>
      <c r="AA25" s="28">
        <v>44.4</v>
      </c>
      <c r="AB25" s="14">
        <v>270</v>
      </c>
      <c r="AC25" s="28">
        <v>6.9</v>
      </c>
      <c r="AD25" s="16">
        <v>30</v>
      </c>
      <c r="AE25" s="30">
        <v>0.77</v>
      </c>
    </row>
    <row r="26" spans="2:31" s="1" customFormat="1" ht="12" customHeight="1">
      <c r="B26" s="10" t="s">
        <v>17</v>
      </c>
      <c r="C26" s="5">
        <f t="shared" si="0"/>
        <v>703</v>
      </c>
      <c r="D26" s="5">
        <v>359</v>
      </c>
      <c r="E26" s="5">
        <v>344</v>
      </c>
      <c r="F26" s="26">
        <v>13.4</v>
      </c>
      <c r="G26" s="3">
        <f t="shared" si="1"/>
        <v>426</v>
      </c>
      <c r="H26" s="3">
        <v>213</v>
      </c>
      <c r="I26" s="3">
        <v>213</v>
      </c>
      <c r="J26" s="26">
        <v>8.1</v>
      </c>
      <c r="K26" s="16">
        <f t="shared" si="2"/>
        <v>277</v>
      </c>
      <c r="L26" s="16">
        <v>146</v>
      </c>
      <c r="M26" s="16">
        <v>131</v>
      </c>
      <c r="N26" s="28">
        <v>5.3</v>
      </c>
      <c r="O26" s="13">
        <f t="shared" si="3"/>
        <v>9</v>
      </c>
      <c r="P26" s="13">
        <v>6</v>
      </c>
      <c r="Q26" s="13">
        <v>3</v>
      </c>
      <c r="R26" s="28">
        <v>12.8</v>
      </c>
      <c r="S26" s="13">
        <f t="shared" si="4"/>
        <v>7</v>
      </c>
      <c r="T26" s="13">
        <v>5</v>
      </c>
      <c r="U26" s="13">
        <v>2</v>
      </c>
      <c r="V26" s="28">
        <v>10</v>
      </c>
      <c r="W26" s="24">
        <f t="shared" si="5"/>
        <v>44</v>
      </c>
      <c r="X26" s="13">
        <v>20</v>
      </c>
      <c r="Y26" s="13">
        <v>16</v>
      </c>
      <c r="Z26" s="13">
        <v>8</v>
      </c>
      <c r="AA26" s="28">
        <v>58.9</v>
      </c>
      <c r="AB26" s="14">
        <v>310</v>
      </c>
      <c r="AC26" s="28">
        <v>5.9</v>
      </c>
      <c r="AD26" s="16">
        <v>45</v>
      </c>
      <c r="AE26" s="30">
        <v>0.86</v>
      </c>
    </row>
    <row r="27" spans="2:31" s="1" customFormat="1" ht="12" customHeight="1">
      <c r="B27" s="10" t="s">
        <v>18</v>
      </c>
      <c r="C27" s="5">
        <f t="shared" si="0"/>
        <v>504</v>
      </c>
      <c r="D27" s="5">
        <v>254</v>
      </c>
      <c r="E27" s="5">
        <v>250</v>
      </c>
      <c r="F27" s="26">
        <v>12.2</v>
      </c>
      <c r="G27" s="3">
        <f t="shared" si="1"/>
        <v>385</v>
      </c>
      <c r="H27" s="3">
        <v>203</v>
      </c>
      <c r="I27" s="3">
        <v>182</v>
      </c>
      <c r="J27" s="26">
        <v>9.3</v>
      </c>
      <c r="K27" s="16">
        <f t="shared" si="2"/>
        <v>119</v>
      </c>
      <c r="L27" s="16">
        <v>51</v>
      </c>
      <c r="M27" s="16">
        <v>68</v>
      </c>
      <c r="N27" s="28">
        <v>2.9</v>
      </c>
      <c r="O27" s="13">
        <f t="shared" si="3"/>
        <v>3</v>
      </c>
      <c r="P27" s="13"/>
      <c r="Q27" s="13">
        <v>3</v>
      </c>
      <c r="R27" s="28">
        <v>6</v>
      </c>
      <c r="S27" s="13">
        <f t="shared" si="4"/>
        <v>1</v>
      </c>
      <c r="T27" s="13"/>
      <c r="U27" s="13">
        <v>1</v>
      </c>
      <c r="V27" s="28">
        <v>2</v>
      </c>
      <c r="W27" s="24">
        <f t="shared" si="5"/>
        <v>41</v>
      </c>
      <c r="X27" s="13">
        <v>13</v>
      </c>
      <c r="Y27" s="13">
        <v>13</v>
      </c>
      <c r="Z27" s="13">
        <v>15</v>
      </c>
      <c r="AA27" s="28">
        <v>75.2</v>
      </c>
      <c r="AB27" s="14">
        <v>258</v>
      </c>
      <c r="AC27" s="28">
        <v>6.2</v>
      </c>
      <c r="AD27" s="16">
        <v>23</v>
      </c>
      <c r="AE27" s="30">
        <v>0.55</v>
      </c>
    </row>
    <row r="28" spans="2:31" s="1" customFormat="1" ht="12" customHeight="1">
      <c r="B28" s="10" t="s">
        <v>19</v>
      </c>
      <c r="C28" s="5">
        <f t="shared" si="0"/>
        <v>243</v>
      </c>
      <c r="D28" s="5">
        <v>113</v>
      </c>
      <c r="E28" s="5">
        <v>130</v>
      </c>
      <c r="F28" s="26">
        <v>12.7</v>
      </c>
      <c r="G28" s="3">
        <f t="shared" si="1"/>
        <v>155</v>
      </c>
      <c r="H28" s="3">
        <v>81</v>
      </c>
      <c r="I28" s="3">
        <v>74</v>
      </c>
      <c r="J28" s="26">
        <v>8.1</v>
      </c>
      <c r="K28" s="16">
        <f t="shared" si="2"/>
        <v>88</v>
      </c>
      <c r="L28" s="16">
        <v>32</v>
      </c>
      <c r="M28" s="16">
        <v>56</v>
      </c>
      <c r="N28" s="28">
        <v>4.6</v>
      </c>
      <c r="O28" s="13">
        <f t="shared" si="3"/>
        <v>2</v>
      </c>
      <c r="P28" s="13">
        <v>2</v>
      </c>
      <c r="Q28" s="13"/>
      <c r="R28" s="28">
        <v>8.2</v>
      </c>
      <c r="S28" s="13">
        <f t="shared" si="4"/>
        <v>1</v>
      </c>
      <c r="T28" s="13">
        <v>1</v>
      </c>
      <c r="U28" s="13"/>
      <c r="V28" s="28">
        <v>4.1</v>
      </c>
      <c r="W28" s="24">
        <f t="shared" si="5"/>
        <v>24</v>
      </c>
      <c r="X28" s="13">
        <v>14</v>
      </c>
      <c r="Y28" s="13">
        <v>8</v>
      </c>
      <c r="Z28" s="13">
        <v>2</v>
      </c>
      <c r="AA28" s="28">
        <v>89.9</v>
      </c>
      <c r="AB28" s="14">
        <v>92</v>
      </c>
      <c r="AC28" s="28">
        <v>4.8</v>
      </c>
      <c r="AD28" s="16">
        <v>17</v>
      </c>
      <c r="AE28" s="30">
        <v>0.89</v>
      </c>
    </row>
    <row r="29" spans="2:31" s="1" customFormat="1" ht="12" customHeight="1">
      <c r="B29" s="10" t="s">
        <v>20</v>
      </c>
      <c r="C29" s="5">
        <f t="shared" si="0"/>
        <v>973</v>
      </c>
      <c r="D29" s="5">
        <v>526</v>
      </c>
      <c r="E29" s="5">
        <v>447</v>
      </c>
      <c r="F29" s="26">
        <v>13.1</v>
      </c>
      <c r="G29" s="3">
        <f t="shared" si="1"/>
        <v>570</v>
      </c>
      <c r="H29" s="3">
        <v>319</v>
      </c>
      <c r="I29" s="3">
        <v>251</v>
      </c>
      <c r="J29" s="26">
        <v>7.7</v>
      </c>
      <c r="K29" s="16">
        <f t="shared" si="2"/>
        <v>403</v>
      </c>
      <c r="L29" s="16">
        <v>207</v>
      </c>
      <c r="M29" s="16">
        <v>196</v>
      </c>
      <c r="N29" s="28">
        <v>5.4</v>
      </c>
      <c r="O29" s="13">
        <f t="shared" si="3"/>
        <v>7</v>
      </c>
      <c r="P29" s="13">
        <v>5</v>
      </c>
      <c r="Q29" s="13">
        <v>2</v>
      </c>
      <c r="R29" s="28">
        <v>7.2</v>
      </c>
      <c r="S29" s="13">
        <f t="shared" si="4"/>
        <v>4</v>
      </c>
      <c r="T29" s="13">
        <v>3</v>
      </c>
      <c r="U29" s="13">
        <v>1</v>
      </c>
      <c r="V29" s="28">
        <v>4.1</v>
      </c>
      <c r="W29" s="24">
        <f t="shared" si="5"/>
        <v>47</v>
      </c>
      <c r="X29" s="13">
        <v>15</v>
      </c>
      <c r="Y29" s="13">
        <v>19</v>
      </c>
      <c r="Z29" s="13">
        <v>13</v>
      </c>
      <c r="AA29" s="28">
        <v>46.1</v>
      </c>
      <c r="AB29" s="14">
        <v>436</v>
      </c>
      <c r="AC29" s="28">
        <v>5.9</v>
      </c>
      <c r="AD29" s="16">
        <v>48</v>
      </c>
      <c r="AE29" s="30">
        <v>0.65</v>
      </c>
    </row>
    <row r="30" spans="2:31" s="1" customFormat="1" ht="12" customHeight="1">
      <c r="B30" s="10" t="s">
        <v>21</v>
      </c>
      <c r="C30" s="5">
        <f t="shared" si="0"/>
        <v>740</v>
      </c>
      <c r="D30" s="5">
        <v>373</v>
      </c>
      <c r="E30" s="5">
        <v>367</v>
      </c>
      <c r="F30" s="26">
        <v>13.2</v>
      </c>
      <c r="G30" s="3">
        <f t="shared" si="1"/>
        <v>439</v>
      </c>
      <c r="H30" s="3">
        <v>247</v>
      </c>
      <c r="I30" s="3">
        <v>192</v>
      </c>
      <c r="J30" s="26">
        <v>7.8</v>
      </c>
      <c r="K30" s="16">
        <f t="shared" si="2"/>
        <v>301</v>
      </c>
      <c r="L30" s="16">
        <v>126</v>
      </c>
      <c r="M30" s="16">
        <v>175</v>
      </c>
      <c r="N30" s="28">
        <v>5.3</v>
      </c>
      <c r="O30" s="13">
        <f t="shared" si="3"/>
        <v>4</v>
      </c>
      <c r="P30" s="13">
        <v>2</v>
      </c>
      <c r="Q30" s="13">
        <v>2</v>
      </c>
      <c r="R30" s="28">
        <v>5.4</v>
      </c>
      <c r="S30" s="13">
        <f t="shared" si="4"/>
        <v>3</v>
      </c>
      <c r="T30" s="13">
        <v>1</v>
      </c>
      <c r="U30" s="13">
        <v>2</v>
      </c>
      <c r="V30" s="28">
        <v>4.1</v>
      </c>
      <c r="W30" s="24">
        <f t="shared" si="5"/>
        <v>41</v>
      </c>
      <c r="X30" s="13">
        <v>23</v>
      </c>
      <c r="Y30" s="13">
        <v>11</v>
      </c>
      <c r="Z30" s="13">
        <v>7</v>
      </c>
      <c r="AA30" s="28">
        <v>52.5</v>
      </c>
      <c r="AB30" s="14">
        <v>328</v>
      </c>
      <c r="AC30" s="28">
        <v>5.8</v>
      </c>
      <c r="AD30" s="16">
        <v>32</v>
      </c>
      <c r="AE30" s="30">
        <v>0.57</v>
      </c>
    </row>
    <row r="31" spans="2:31" s="1" customFormat="1" ht="12" customHeight="1">
      <c r="B31" s="10" t="s">
        <v>22</v>
      </c>
      <c r="C31" s="5">
        <f t="shared" si="0"/>
        <v>1071</v>
      </c>
      <c r="D31" s="5">
        <v>540</v>
      </c>
      <c r="E31" s="5">
        <v>531</v>
      </c>
      <c r="F31" s="26">
        <v>16.1</v>
      </c>
      <c r="G31" s="3">
        <f t="shared" si="1"/>
        <v>463</v>
      </c>
      <c r="H31" s="3">
        <v>241</v>
      </c>
      <c r="I31" s="3">
        <v>222</v>
      </c>
      <c r="J31" s="26">
        <v>6.9</v>
      </c>
      <c r="K31" s="16">
        <f t="shared" si="2"/>
        <v>608</v>
      </c>
      <c r="L31" s="16">
        <v>299</v>
      </c>
      <c r="M31" s="16">
        <v>309</v>
      </c>
      <c r="N31" s="28">
        <v>9.1</v>
      </c>
      <c r="O31" s="13">
        <f t="shared" si="3"/>
        <v>8</v>
      </c>
      <c r="P31" s="13">
        <v>8</v>
      </c>
      <c r="Q31" s="13"/>
      <c r="R31" s="28">
        <v>7.5</v>
      </c>
      <c r="S31" s="13">
        <f t="shared" si="4"/>
        <v>8</v>
      </c>
      <c r="T31" s="13">
        <v>8</v>
      </c>
      <c r="U31" s="13"/>
      <c r="V31" s="28">
        <v>7.5</v>
      </c>
      <c r="W31" s="24">
        <f t="shared" si="5"/>
        <v>28</v>
      </c>
      <c r="X31" s="13">
        <v>16</v>
      </c>
      <c r="Y31" s="13">
        <v>6</v>
      </c>
      <c r="Z31" s="13">
        <v>6</v>
      </c>
      <c r="AA31" s="28">
        <v>25.5</v>
      </c>
      <c r="AB31" s="14">
        <v>439</v>
      </c>
      <c r="AC31" s="28">
        <v>6.6</v>
      </c>
      <c r="AD31" s="16">
        <v>56</v>
      </c>
      <c r="AE31" s="30">
        <v>0.84</v>
      </c>
    </row>
    <row r="32" spans="2:31" s="1" customFormat="1" ht="12" customHeight="1">
      <c r="B32" s="10" t="s">
        <v>23</v>
      </c>
      <c r="C32" s="5">
        <f t="shared" si="0"/>
        <v>1063</v>
      </c>
      <c r="D32" s="5">
        <v>546</v>
      </c>
      <c r="E32" s="5">
        <v>517</v>
      </c>
      <c r="F32" s="26">
        <v>16.6</v>
      </c>
      <c r="G32" s="3">
        <f t="shared" si="1"/>
        <v>385</v>
      </c>
      <c r="H32" s="3">
        <v>192</v>
      </c>
      <c r="I32" s="3">
        <v>193</v>
      </c>
      <c r="J32" s="26">
        <v>6</v>
      </c>
      <c r="K32" s="16">
        <f t="shared" si="2"/>
        <v>678</v>
      </c>
      <c r="L32" s="16">
        <v>354</v>
      </c>
      <c r="M32" s="16">
        <v>324</v>
      </c>
      <c r="N32" s="28">
        <v>10.6</v>
      </c>
      <c r="O32" s="13">
        <f t="shared" si="3"/>
        <v>8</v>
      </c>
      <c r="P32" s="13">
        <v>2</v>
      </c>
      <c r="Q32" s="13">
        <v>6</v>
      </c>
      <c r="R32" s="28">
        <v>7.5</v>
      </c>
      <c r="S32" s="13">
        <f t="shared" si="4"/>
        <v>5</v>
      </c>
      <c r="T32" s="13">
        <v>1</v>
      </c>
      <c r="U32" s="13">
        <v>4</v>
      </c>
      <c r="V32" s="28">
        <v>4.7</v>
      </c>
      <c r="W32" s="24">
        <f t="shared" si="5"/>
        <v>36</v>
      </c>
      <c r="X32" s="13">
        <v>15</v>
      </c>
      <c r="Y32" s="13">
        <v>13</v>
      </c>
      <c r="Z32" s="13">
        <v>8</v>
      </c>
      <c r="AA32" s="28">
        <v>32.8</v>
      </c>
      <c r="AB32" s="14">
        <v>385</v>
      </c>
      <c r="AC32" s="28">
        <v>6</v>
      </c>
      <c r="AD32" s="16">
        <v>64</v>
      </c>
      <c r="AE32" s="30">
        <v>1</v>
      </c>
    </row>
    <row r="33" spans="2:31" s="1" customFormat="1" ht="12" customHeight="1">
      <c r="B33" s="10" t="s">
        <v>24</v>
      </c>
      <c r="C33" s="5">
        <f t="shared" si="0"/>
        <v>387</v>
      </c>
      <c r="D33" s="5">
        <v>192</v>
      </c>
      <c r="E33" s="5">
        <v>195</v>
      </c>
      <c r="F33" s="26">
        <v>17.3</v>
      </c>
      <c r="G33" s="3">
        <f t="shared" si="1"/>
        <v>129</v>
      </c>
      <c r="H33" s="3">
        <v>75</v>
      </c>
      <c r="I33" s="3">
        <v>54</v>
      </c>
      <c r="J33" s="26">
        <v>5.8</v>
      </c>
      <c r="K33" s="16">
        <f t="shared" si="2"/>
        <v>258</v>
      </c>
      <c r="L33" s="16">
        <v>117</v>
      </c>
      <c r="M33" s="16">
        <v>141</v>
      </c>
      <c r="N33" s="28">
        <v>11.5</v>
      </c>
      <c r="O33" s="13">
        <f t="shared" si="3"/>
        <v>4</v>
      </c>
      <c r="P33" s="13">
        <v>3</v>
      </c>
      <c r="Q33" s="13">
        <v>1</v>
      </c>
      <c r="R33" s="28">
        <v>10.3</v>
      </c>
      <c r="S33" s="13">
        <f t="shared" si="4"/>
        <v>2</v>
      </c>
      <c r="T33" s="13">
        <v>1</v>
      </c>
      <c r="U33" s="13">
        <v>1</v>
      </c>
      <c r="V33" s="28">
        <v>5.2</v>
      </c>
      <c r="W33" s="24">
        <f t="shared" si="5"/>
        <v>14</v>
      </c>
      <c r="X33" s="13">
        <v>5</v>
      </c>
      <c r="Y33" s="13">
        <v>6</v>
      </c>
      <c r="Z33" s="13">
        <v>3</v>
      </c>
      <c r="AA33" s="28">
        <v>34.9</v>
      </c>
      <c r="AB33" s="14">
        <v>177</v>
      </c>
      <c r="AC33" s="28">
        <v>7.9</v>
      </c>
      <c r="AD33" s="16">
        <v>29</v>
      </c>
      <c r="AE33" s="30">
        <v>1.3</v>
      </c>
    </row>
    <row r="34" spans="2:31" s="1" customFormat="1" ht="12" customHeight="1">
      <c r="B34" s="10" t="s">
        <v>25</v>
      </c>
      <c r="C34" s="5">
        <f t="shared" si="0"/>
        <v>1452</v>
      </c>
      <c r="D34" s="5">
        <v>727</v>
      </c>
      <c r="E34" s="5">
        <v>725</v>
      </c>
      <c r="F34" s="26">
        <v>17.1</v>
      </c>
      <c r="G34" s="3">
        <f t="shared" si="1"/>
        <v>543</v>
      </c>
      <c r="H34" s="3">
        <v>271</v>
      </c>
      <c r="I34" s="3">
        <v>272</v>
      </c>
      <c r="J34" s="26">
        <v>6.4</v>
      </c>
      <c r="K34" s="16">
        <f t="shared" si="2"/>
        <v>909</v>
      </c>
      <c r="L34" s="16">
        <v>456</v>
      </c>
      <c r="M34" s="16">
        <v>453</v>
      </c>
      <c r="N34" s="28">
        <v>10.7</v>
      </c>
      <c r="O34" s="13">
        <f t="shared" si="3"/>
        <v>12</v>
      </c>
      <c r="P34" s="13">
        <v>8</v>
      </c>
      <c r="Q34" s="13">
        <v>4</v>
      </c>
      <c r="R34" s="28">
        <v>8.3</v>
      </c>
      <c r="S34" s="13">
        <f t="shared" si="4"/>
        <v>8</v>
      </c>
      <c r="T34" s="13">
        <v>5</v>
      </c>
      <c r="U34" s="13">
        <v>3</v>
      </c>
      <c r="V34" s="28">
        <v>5.5</v>
      </c>
      <c r="W34" s="24">
        <f>SUM(X34:Z34)</f>
        <v>56</v>
      </c>
      <c r="X34" s="13">
        <v>19</v>
      </c>
      <c r="Y34" s="13">
        <v>17</v>
      </c>
      <c r="Z34" s="13">
        <v>20</v>
      </c>
      <c r="AA34" s="28">
        <v>37.1</v>
      </c>
      <c r="AB34" s="14">
        <v>641</v>
      </c>
      <c r="AC34" s="28">
        <v>7.5</v>
      </c>
      <c r="AD34" s="16">
        <v>72</v>
      </c>
      <c r="AE34" s="30">
        <v>0.85</v>
      </c>
    </row>
    <row r="35" s="1" customFormat="1" ht="12" customHeight="1">
      <c r="B35" s="2"/>
    </row>
    <row r="36" spans="2:31" ht="13.5">
      <c r="B36" s="20" t="s">
        <v>30</v>
      </c>
      <c r="C36" s="21"/>
      <c r="D36" s="21"/>
      <c r="E36" s="21"/>
      <c r="F36" s="21"/>
      <c r="G36" s="22"/>
      <c r="H36" s="22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</sheetData>
  <mergeCells count="36">
    <mergeCell ref="R3:R8"/>
    <mergeCell ref="S3:U5"/>
    <mergeCell ref="O3:Q5"/>
    <mergeCell ref="O6:O8"/>
    <mergeCell ref="P6:P8"/>
    <mergeCell ref="Q6:Q8"/>
    <mergeCell ref="AA3:AA8"/>
    <mergeCell ref="S6:S8"/>
    <mergeCell ref="T6:T8"/>
    <mergeCell ref="U6:U8"/>
    <mergeCell ref="V3:V8"/>
    <mergeCell ref="W3:Z4"/>
    <mergeCell ref="W5:W8"/>
    <mergeCell ref="X5:X8"/>
    <mergeCell ref="Y5:Y8"/>
    <mergeCell ref="Z5:Z8"/>
    <mergeCell ref="AE3:AE8"/>
    <mergeCell ref="AB3:AB8"/>
    <mergeCell ref="AC3:AC8"/>
    <mergeCell ref="AD3:AD8"/>
    <mergeCell ref="L6:L8"/>
    <mergeCell ref="M6:M8"/>
    <mergeCell ref="G3:I5"/>
    <mergeCell ref="H6:H8"/>
    <mergeCell ref="I6:I8"/>
    <mergeCell ref="J3:J8"/>
    <mergeCell ref="N3:N8"/>
    <mergeCell ref="G6:G8"/>
    <mergeCell ref="K6:K8"/>
    <mergeCell ref="B3:B8"/>
    <mergeCell ref="C3:E5"/>
    <mergeCell ref="C6:C8"/>
    <mergeCell ref="D6:D8"/>
    <mergeCell ref="E6:E8"/>
    <mergeCell ref="F3:F8"/>
    <mergeCell ref="K3:M5"/>
  </mergeCells>
  <printOptions/>
  <pageMargins left="0.7874015748031497" right="0.7874015748031497" top="0.984251968503937" bottom="0.984251968503937" header="0.5118110236220472" footer="0.5118110236220472"/>
  <pageSetup horizontalDpi="400" verticalDpi="400" orientation="landscape" pageOrder="overThenDown" paperSize="9" scale="105" r:id="rId1"/>
  <headerFooter alignWithMargins="0">
    <oddHeader>&amp;L&amp;F</oddHeader>
  </headerFooter>
  <colBreaks count="1" manualBreakCount="1">
    <brk id="14" max="3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株式会社ナブ・アシスト</cp:lastModifiedBy>
  <cp:lastPrinted>2000-08-11T07:00:35Z</cp:lastPrinted>
  <dcterms:created xsi:type="dcterms:W3CDTF">1999-08-06T12:02:03Z</dcterms:created>
  <dcterms:modified xsi:type="dcterms:W3CDTF">2002-03-27T01:22:53Z</dcterms:modified>
  <cp:category/>
  <cp:version/>
  <cp:contentType/>
  <cp:contentStatus/>
</cp:coreProperties>
</file>