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2" yWindow="65524" windowWidth="7620" windowHeight="8076" tabRatio="736" activeTab="0"/>
  </bookViews>
  <sheets>
    <sheet name="30_市町村別産業大分類別および男女別１５歳以上就業者数" sheetId="1" r:id="rId1"/>
    <sheet name="市町村別・産業大分類別および男女別１５歳以上就業者数（続）" sheetId="2" r:id="rId2"/>
  </sheets>
  <definedNames>
    <definedName name="_xlnm.Print_Titles" localSheetId="0">'30_市町村別産業大分類別および男女別１５歳以上就業者数'!$3:$6</definedName>
    <definedName name="_xlnm.Print_Titles" localSheetId="1">'市町村別・産業大分類別および男女別１５歳以上就業者数（続）'!$3:$6</definedName>
  </definedNames>
  <calcPr fullCalcOnLoad="1"/>
</workbook>
</file>

<file path=xl/sharedStrings.xml><?xml version="1.0" encoding="utf-8"?>
<sst xmlns="http://schemas.openxmlformats.org/spreadsheetml/2006/main" count="518" uniqueCount="123">
  <si>
    <t>総数</t>
  </si>
  <si>
    <t>男</t>
  </si>
  <si>
    <t>女</t>
  </si>
  <si>
    <t>人</t>
  </si>
  <si>
    <t>農業</t>
  </si>
  <si>
    <t>建設業</t>
  </si>
  <si>
    <t>製造業</t>
  </si>
  <si>
    <t>運輸・通信業</t>
  </si>
  <si>
    <t>サービス業</t>
  </si>
  <si>
    <t>分類不能の
産業</t>
  </si>
  <si>
    <t>明和村</t>
  </si>
  <si>
    <t>総数</t>
  </si>
  <si>
    <t>林業・狩猟業</t>
  </si>
  <si>
    <t>漁業・水産養殖業</t>
  </si>
  <si>
    <t>鉱業</t>
  </si>
  <si>
    <t>卸売・小売業</t>
  </si>
  <si>
    <t>金融・保険・不動産業</t>
  </si>
  <si>
    <t>電気・ガス
・水道業</t>
  </si>
  <si>
    <t>公務</t>
  </si>
  <si>
    <t>男</t>
  </si>
  <si>
    <t>女</t>
  </si>
  <si>
    <t>農業</t>
  </si>
  <si>
    <t>建設業</t>
  </si>
  <si>
    <t>製造業</t>
  </si>
  <si>
    <t>運輸・通信業</t>
  </si>
  <si>
    <t>サービス業</t>
  </si>
  <si>
    <t>分類不能の
産業</t>
  </si>
  <si>
    <t>人</t>
  </si>
  <si>
    <t>東村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</si>
  <si>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</si>
  <si>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</si>
  <si>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</si>
  <si>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</si>
  <si>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</si>
  <si>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</si>
  <si>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</si>
  <si>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</si>
  <si>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</si>
  <si>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</si>
  <si>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</si>
  <si>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</si>
  <si>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</si>
  <si>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</si>
  <si>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</si>
  <si>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</si>
  <si>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</si>
  <si>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</si>
  <si>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</si>
  <si>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</si>
  <si>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</si>
  <si>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</si>
  <si>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</si>
  <si>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</si>
  <si>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</si>
  <si>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</si>
  <si>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</si>
  <si>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</si>
  <si>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</si>
  <si>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</si>
  <si>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</si>
  <si>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</si>
  <si>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</si>
  <si>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</si>
  <si>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</si>
  <si>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大泉町</t>
  </si>
  <si>
    <t>市町村別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</si>
  <si>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</si>
  <si>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</si>
  <si>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</si>
  <si>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</si>
  <si>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</si>
  <si>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</si>
  <si>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</si>
  <si>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</si>
  <si>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</si>
  <si>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</si>
  <si>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</si>
  <si>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</si>
  <si>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勢多郡</t>
  </si>
  <si>
    <t>北橘村</t>
  </si>
  <si>
    <t>赤城村</t>
  </si>
  <si>
    <t>富士見村</t>
  </si>
  <si>
    <t>城南村</t>
  </si>
  <si>
    <t>大胡町</t>
  </si>
  <si>
    <t>宮城村</t>
  </si>
  <si>
    <t>粕川村</t>
  </si>
  <si>
    <t>新里村</t>
  </si>
  <si>
    <t>黒保根村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</si>
  <si>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</si>
  <si>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</si>
  <si>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</si>
  <si>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</si>
  <si>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</si>
  <si>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</si>
  <si>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</si>
  <si>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</si>
  <si>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</si>
  <si>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</si>
  <si>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吉岡村</t>
  </si>
  <si>
    <t>多野郡</t>
  </si>
  <si>
    <t>新町</t>
  </si>
  <si>
    <t>鬼石町</t>
  </si>
  <si>
    <t>吉井町</t>
  </si>
  <si>
    <t>万場町</t>
  </si>
  <si>
    <t>中里村</t>
  </si>
  <si>
    <t>上野村</t>
  </si>
  <si>
    <t>―</t>
  </si>
  <si>
    <t>笠懸村</t>
  </si>
  <si>
    <t>千代田村</t>
  </si>
  <si>
    <t>邑楽村</t>
  </si>
  <si>
    <t>30．市町村別・産業大分類別および男女別15歳以上就業者数 （昭和35年10月1日）</t>
  </si>
  <si>
    <t>市部</t>
  </si>
  <si>
    <t>倉賀野町</t>
  </si>
  <si>
    <t>群南町</t>
  </si>
  <si>
    <t>宝泉村</t>
  </si>
  <si>
    <t>毛里田村</t>
  </si>
  <si>
    <t>資料：県統計課・総理府統計局「国勢調査結果報告」</t>
  </si>
  <si>
    <t>―</t>
  </si>
  <si>
    <t>―</t>
  </si>
  <si>
    <t>―</t>
  </si>
  <si>
    <t>赤堀村</t>
  </si>
  <si>
    <t>資料：総理府統計局「昭和３５年国勢調査報告」</t>
  </si>
  <si>
    <t>30．市町村別・産業大分類別および男女別15歳以上就業者数 （昭和35年10月1日）（続）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</si>
</sst>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</numFmts>
  <fonts count="10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 horizontal="right" vertical="center"/>
    </xf>
    <xf numFmtId="182" fontId="1" fillId="0" borderId="5" xfId="17" applyNumberFormat="1" applyFont="1" applyBorder="1" applyAlignment="1">
      <alignment horizontal="right" vertical="center" wrapText="1"/>
    </xf>
    <xf numFmtId="182" fontId="3" fillId="0" borderId="5" xfId="17" applyNumberFormat="1" applyFont="1" applyBorder="1" applyAlignment="1">
      <alignment horizontal="right" vertical="center" wrapText="1"/>
    </xf>
    <xf numFmtId="184" fontId="1" fillId="0" borderId="5" xfId="17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/>
    </xf>
    <xf numFmtId="49" fontId="1" fillId="2" borderId="2" xfId="0" applyNumberFormat="1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/>
    </xf>
    <xf numFmtId="49" fontId="1" fillId="2" borderId="7" xfId="0" applyNumberFormat="1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1" fillId="3" borderId="5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/>
    </xf>
    <xf numFmtId="0" fontId="5" fillId="0" borderId="0" xfId="0" applyFont="1" applyAlignment="1">
      <alignment/>
    </xf>
    <xf numFmtId="38" fontId="3" fillId="0" borderId="4" xfId="17" applyFont="1" applyBorder="1" applyAlignment="1">
      <alignment horizontal="right" vertical="center"/>
    </xf>
    <xf numFmtId="0" fontId="1" fillId="0" borderId="5" xfId="0" applyFont="1" applyBorder="1" applyAlignment="1">
      <alignment/>
    </xf>
    <xf numFmtId="38" fontId="1" fillId="0" borderId="5" xfId="17" applyFont="1" applyBorder="1" applyAlignment="1">
      <alignment horizontal="right" vertical="center" wrapText="1"/>
    </xf>
    <xf numFmtId="38" fontId="1" fillId="0" borderId="5" xfId="17" applyFont="1" applyBorder="1" applyAlignment="1">
      <alignment/>
    </xf>
    <xf numFmtId="0" fontId="1" fillId="0" borderId="5" xfId="0" applyFont="1" applyBorder="1" applyAlignment="1">
      <alignment horizontal="right"/>
    </xf>
    <xf numFmtId="49" fontId="1" fillId="2" borderId="7" xfId="0" applyNumberFormat="1" applyFont="1" applyFill="1" applyBorder="1" applyAlignment="1">
      <alignment horizontal="distributed" vertical="center"/>
    </xf>
    <xf numFmtId="0" fontId="8" fillId="0" borderId="0" xfId="0" applyFont="1" applyAlignment="1">
      <alignment/>
    </xf>
    <xf numFmtId="0" fontId="8" fillId="0" borderId="6" xfId="0" applyFont="1" applyBorder="1" applyAlignment="1">
      <alignment/>
    </xf>
    <xf numFmtId="0" fontId="4" fillId="0" borderId="0" xfId="0" applyFont="1" applyAlignment="1">
      <alignment vertical="center"/>
    </xf>
    <xf numFmtId="38" fontId="1" fillId="0" borderId="5" xfId="17" applyFont="1" applyBorder="1" applyAlignment="1">
      <alignment horizontal="right"/>
    </xf>
    <xf numFmtId="182" fontId="1" fillId="0" borderId="5" xfId="17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1" fillId="2" borderId="9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9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25" customWidth="1"/>
    <col min="4" max="4" width="8.00390625" style="25" customWidth="1"/>
    <col min="5" max="5" width="11.375" style="0" customWidth="1"/>
    <col min="6" max="6" width="10.125" style="0" customWidth="1"/>
    <col min="7" max="7" width="9.125" style="0" customWidth="1"/>
    <col min="8" max="8" width="10.125" style="0" customWidth="1"/>
    <col min="9" max="32" width="9.125" style="0" customWidth="1"/>
  </cols>
  <sheetData>
    <row r="1" spans="2:4" ht="14.25" customHeight="1">
      <c r="B1" s="18" t="s">
        <v>110</v>
      </c>
      <c r="D1" s="18"/>
    </row>
    <row r="2" ht="12" customHeight="1">
      <c r="B2" s="26"/>
    </row>
    <row r="3" spans="2:32" s="1" customFormat="1" ht="12" customHeight="1">
      <c r="B3" s="43" t="s">
        <v>65</v>
      </c>
      <c r="C3" s="43"/>
      <c r="D3" s="43"/>
      <c r="E3" s="32" t="s">
        <v>0</v>
      </c>
      <c r="F3" s="33"/>
      <c r="G3" s="32" t="s">
        <v>4</v>
      </c>
      <c r="H3" s="33"/>
      <c r="I3" s="32" t="s">
        <v>12</v>
      </c>
      <c r="J3" s="33"/>
      <c r="K3" s="32" t="s">
        <v>13</v>
      </c>
      <c r="L3" s="33"/>
      <c r="M3" s="32" t="s">
        <v>14</v>
      </c>
      <c r="N3" s="33"/>
      <c r="O3" s="32" t="s">
        <v>5</v>
      </c>
      <c r="P3" s="33"/>
      <c r="Q3" s="32" t="s">
        <v>6</v>
      </c>
      <c r="R3" s="33"/>
      <c r="S3" s="36" t="s">
        <v>15</v>
      </c>
      <c r="T3" s="37"/>
      <c r="U3" s="32" t="s">
        <v>16</v>
      </c>
      <c r="V3" s="37"/>
      <c r="W3" s="32" t="s">
        <v>7</v>
      </c>
      <c r="X3" s="37"/>
      <c r="Y3" s="36" t="s">
        <v>17</v>
      </c>
      <c r="Z3" s="37"/>
      <c r="AA3" s="32" t="s">
        <v>8</v>
      </c>
      <c r="AB3" s="33"/>
      <c r="AC3" s="36" t="s">
        <v>18</v>
      </c>
      <c r="AD3" s="37"/>
      <c r="AE3" s="36" t="s">
        <v>9</v>
      </c>
      <c r="AF3" s="37"/>
    </row>
    <row r="4" spans="2:32" s="1" customFormat="1" ht="12" customHeight="1">
      <c r="B4" s="43"/>
      <c r="C4" s="43"/>
      <c r="D4" s="43"/>
      <c r="E4" s="34"/>
      <c r="F4" s="35"/>
      <c r="G4" s="34"/>
      <c r="H4" s="35"/>
      <c r="I4" s="34"/>
      <c r="J4" s="35"/>
      <c r="K4" s="34"/>
      <c r="L4" s="35"/>
      <c r="M4" s="34"/>
      <c r="N4" s="35"/>
      <c r="O4" s="34"/>
      <c r="P4" s="35"/>
      <c r="Q4" s="34"/>
      <c r="R4" s="35"/>
      <c r="S4" s="38"/>
      <c r="T4" s="39"/>
      <c r="U4" s="38"/>
      <c r="V4" s="39"/>
      <c r="W4" s="38"/>
      <c r="X4" s="39"/>
      <c r="Y4" s="38"/>
      <c r="Z4" s="39"/>
      <c r="AA4" s="34"/>
      <c r="AB4" s="35"/>
      <c r="AC4" s="38"/>
      <c r="AD4" s="39"/>
      <c r="AE4" s="38"/>
      <c r="AF4" s="39"/>
    </row>
    <row r="5" spans="2:32" s="1" customFormat="1" ht="12" customHeight="1">
      <c r="B5" s="43"/>
      <c r="C5" s="43"/>
      <c r="D5" s="43"/>
      <c r="E5" s="16" t="s">
        <v>1</v>
      </c>
      <c r="F5" s="16" t="s">
        <v>2</v>
      </c>
      <c r="G5" s="16" t="s">
        <v>1</v>
      </c>
      <c r="H5" s="16" t="s">
        <v>2</v>
      </c>
      <c r="I5" s="16" t="s">
        <v>1</v>
      </c>
      <c r="J5" s="16" t="s">
        <v>2</v>
      </c>
      <c r="K5" s="16" t="s">
        <v>1</v>
      </c>
      <c r="L5" s="16" t="s">
        <v>2</v>
      </c>
      <c r="M5" s="16" t="s">
        <v>1</v>
      </c>
      <c r="N5" s="16" t="s">
        <v>2</v>
      </c>
      <c r="O5" s="16" t="s">
        <v>1</v>
      </c>
      <c r="P5" s="16" t="s">
        <v>2</v>
      </c>
      <c r="Q5" s="16" t="s">
        <v>1</v>
      </c>
      <c r="R5" s="16" t="s">
        <v>2</v>
      </c>
      <c r="S5" s="16" t="s">
        <v>19</v>
      </c>
      <c r="T5" s="16" t="s">
        <v>20</v>
      </c>
      <c r="U5" s="16" t="s">
        <v>1</v>
      </c>
      <c r="V5" s="16" t="s">
        <v>2</v>
      </c>
      <c r="W5" s="16" t="s">
        <v>1</v>
      </c>
      <c r="X5" s="16" t="s">
        <v>2</v>
      </c>
      <c r="Y5" s="16" t="s">
        <v>1</v>
      </c>
      <c r="Z5" s="16" t="s">
        <v>2</v>
      </c>
      <c r="AA5" s="16" t="s">
        <v>1</v>
      </c>
      <c r="AB5" s="16" t="s">
        <v>2</v>
      </c>
      <c r="AC5" s="16" t="s">
        <v>1</v>
      </c>
      <c r="AD5" s="16" t="s">
        <v>2</v>
      </c>
      <c r="AE5" s="16" t="s">
        <v>1</v>
      </c>
      <c r="AF5" s="16" t="s">
        <v>2</v>
      </c>
    </row>
    <row r="6" spans="2:32" s="1" customFormat="1" ht="12" customHeight="1">
      <c r="B6" s="5"/>
      <c r="C6" s="12"/>
      <c r="D6" s="17"/>
      <c r="E6" s="6" t="s">
        <v>3</v>
      </c>
      <c r="F6" s="6" t="s">
        <v>3</v>
      </c>
      <c r="G6" s="6" t="s">
        <v>3</v>
      </c>
      <c r="H6" s="6" t="s">
        <v>3</v>
      </c>
      <c r="I6" s="6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6" t="s">
        <v>3</v>
      </c>
      <c r="P6" s="6" t="s">
        <v>3</v>
      </c>
      <c r="Q6" s="6" t="s">
        <v>3</v>
      </c>
      <c r="R6" s="6" t="s">
        <v>3</v>
      </c>
      <c r="S6" s="6" t="s">
        <v>3</v>
      </c>
      <c r="T6" s="6" t="s">
        <v>3</v>
      </c>
      <c r="U6" s="6" t="s">
        <v>3</v>
      </c>
      <c r="V6" s="6" t="s">
        <v>3</v>
      </c>
      <c r="W6" s="6" t="s">
        <v>3</v>
      </c>
      <c r="X6" s="6" t="s">
        <v>3</v>
      </c>
      <c r="Y6" s="6" t="s">
        <v>3</v>
      </c>
      <c r="Z6" s="6" t="s">
        <v>3</v>
      </c>
      <c r="AA6" s="6" t="s">
        <v>3</v>
      </c>
      <c r="AB6" s="6" t="s">
        <v>3</v>
      </c>
      <c r="AC6" s="6" t="s">
        <v>3</v>
      </c>
      <c r="AD6" s="6" t="s">
        <v>3</v>
      </c>
      <c r="AE6" s="6" t="s">
        <v>3</v>
      </c>
      <c r="AF6" s="6" t="s">
        <v>3</v>
      </c>
    </row>
    <row r="7" spans="2:32" s="15" customFormat="1" ht="12" customHeight="1">
      <c r="B7" s="40" t="s">
        <v>11</v>
      </c>
      <c r="C7" s="41"/>
      <c r="D7" s="42"/>
      <c r="E7" s="19">
        <v>431822</v>
      </c>
      <c r="F7" s="19">
        <v>327501</v>
      </c>
      <c r="G7" s="19">
        <v>155118</v>
      </c>
      <c r="H7" s="19">
        <v>163920</v>
      </c>
      <c r="I7" s="19">
        <v>6051</v>
      </c>
      <c r="J7" s="19">
        <v>1373</v>
      </c>
      <c r="K7" s="19">
        <v>224</v>
      </c>
      <c r="L7" s="19">
        <v>83</v>
      </c>
      <c r="M7" s="19">
        <v>5725</v>
      </c>
      <c r="N7" s="19">
        <v>611</v>
      </c>
      <c r="O7" s="19">
        <v>31342</v>
      </c>
      <c r="P7" s="19">
        <v>2592</v>
      </c>
      <c r="Q7" s="19">
        <v>92067</v>
      </c>
      <c r="R7" s="19">
        <v>69713</v>
      </c>
      <c r="S7" s="19">
        <v>57760</v>
      </c>
      <c r="T7" s="19">
        <v>41359</v>
      </c>
      <c r="U7" s="19">
        <v>5336</v>
      </c>
      <c r="V7" s="19">
        <v>2748</v>
      </c>
      <c r="W7" s="19">
        <v>23213</v>
      </c>
      <c r="X7" s="19">
        <v>3746</v>
      </c>
      <c r="Y7" s="19">
        <v>3167</v>
      </c>
      <c r="Z7" s="19">
        <v>238</v>
      </c>
      <c r="AA7" s="19">
        <v>37436</v>
      </c>
      <c r="AB7" s="19">
        <v>38046</v>
      </c>
      <c r="AC7" s="19">
        <v>14342</v>
      </c>
      <c r="AD7" s="19">
        <v>3021</v>
      </c>
      <c r="AE7" s="19">
        <v>41</v>
      </c>
      <c r="AF7" s="19">
        <v>51</v>
      </c>
    </row>
    <row r="8" spans="2:32" s="15" customFormat="1" ht="12" customHeight="1">
      <c r="B8" s="40" t="s">
        <v>111</v>
      </c>
      <c r="C8" s="46"/>
      <c r="D8" s="45"/>
      <c r="E8" s="8">
        <f>SUM(E9:E19)</f>
        <v>234570</v>
      </c>
      <c r="F8" s="8">
        <f aca="true" t="shared" si="0" ref="F8:AF8">SUM(F9:F19)</f>
        <v>168130</v>
      </c>
      <c r="G8" s="8">
        <f t="shared" si="0"/>
        <v>55896</v>
      </c>
      <c r="H8" s="8">
        <f t="shared" si="0"/>
        <v>57152</v>
      </c>
      <c r="I8" s="8">
        <f t="shared" si="0"/>
        <v>1078</v>
      </c>
      <c r="J8" s="8">
        <f t="shared" si="0"/>
        <v>255</v>
      </c>
      <c r="K8" s="8">
        <f t="shared" si="0"/>
        <v>126</v>
      </c>
      <c r="L8" s="8">
        <f t="shared" si="0"/>
        <v>42</v>
      </c>
      <c r="M8" s="8">
        <f t="shared" si="0"/>
        <v>1527</v>
      </c>
      <c r="N8" s="8">
        <f t="shared" si="0"/>
        <v>190</v>
      </c>
      <c r="O8" s="8">
        <f t="shared" si="0"/>
        <v>17008</v>
      </c>
      <c r="P8" s="8">
        <f t="shared" si="0"/>
        <v>1198</v>
      </c>
      <c r="Q8" s="8">
        <f t="shared" si="0"/>
        <v>64334</v>
      </c>
      <c r="R8" s="8">
        <f t="shared" si="0"/>
        <v>50139</v>
      </c>
      <c r="S8" s="8">
        <f t="shared" si="0"/>
        <v>41211</v>
      </c>
      <c r="T8" s="8">
        <f t="shared" si="0"/>
        <v>27995</v>
      </c>
      <c r="U8" s="8">
        <f t="shared" si="0"/>
        <v>4144</v>
      </c>
      <c r="V8" s="8">
        <f t="shared" si="0"/>
        <v>2198</v>
      </c>
      <c r="W8" s="8">
        <f t="shared" si="0"/>
        <v>14405</v>
      </c>
      <c r="X8" s="8">
        <f t="shared" si="0"/>
        <v>2435</v>
      </c>
      <c r="Y8" s="8">
        <f t="shared" si="0"/>
        <v>2003</v>
      </c>
      <c r="Z8" s="8">
        <f t="shared" si="0"/>
        <v>170</v>
      </c>
      <c r="AA8" s="8">
        <f t="shared" si="0"/>
        <v>20933</v>
      </c>
      <c r="AB8" s="8">
        <f t="shared" si="0"/>
        <v>24377</v>
      </c>
      <c r="AC8" s="8">
        <f t="shared" si="0"/>
        <v>8883</v>
      </c>
      <c r="AD8" s="8">
        <f t="shared" si="0"/>
        <v>1951</v>
      </c>
      <c r="AE8" s="8">
        <f t="shared" si="0"/>
        <v>22</v>
      </c>
      <c r="AF8" s="8">
        <f t="shared" si="0"/>
        <v>28</v>
      </c>
    </row>
    <row r="9" spans="2:32" s="1" customFormat="1" ht="12" customHeight="1">
      <c r="B9" s="2"/>
      <c r="C9" s="44" t="s">
        <v>66</v>
      </c>
      <c r="D9" s="45"/>
      <c r="E9" s="7">
        <v>49426</v>
      </c>
      <c r="F9" s="7">
        <v>33471</v>
      </c>
      <c r="G9" s="7">
        <v>9905</v>
      </c>
      <c r="H9" s="7">
        <v>10419</v>
      </c>
      <c r="I9" s="7">
        <v>432</v>
      </c>
      <c r="J9" s="7">
        <v>145</v>
      </c>
      <c r="K9" s="7">
        <v>38</v>
      </c>
      <c r="L9" s="7">
        <v>15</v>
      </c>
      <c r="M9" s="7">
        <v>96</v>
      </c>
      <c r="N9" s="7">
        <v>12</v>
      </c>
      <c r="O9" s="7">
        <v>4547</v>
      </c>
      <c r="P9" s="7">
        <v>363</v>
      </c>
      <c r="Q9" s="7">
        <v>10204</v>
      </c>
      <c r="R9" s="7">
        <v>7663</v>
      </c>
      <c r="S9" s="7">
        <v>9896</v>
      </c>
      <c r="T9" s="7">
        <v>6397</v>
      </c>
      <c r="U9" s="7">
        <v>1382</v>
      </c>
      <c r="V9" s="7">
        <v>762</v>
      </c>
      <c r="W9" s="7">
        <v>2545</v>
      </c>
      <c r="X9" s="7">
        <v>537</v>
      </c>
      <c r="Y9" s="7">
        <v>578</v>
      </c>
      <c r="Z9" s="7">
        <v>67</v>
      </c>
      <c r="AA9" s="7">
        <v>6458</v>
      </c>
      <c r="AB9" s="7">
        <v>6329</v>
      </c>
      <c r="AC9" s="7">
        <v>3337</v>
      </c>
      <c r="AD9" s="7">
        <v>753</v>
      </c>
      <c r="AE9" s="7">
        <v>8</v>
      </c>
      <c r="AF9" s="7">
        <v>9</v>
      </c>
    </row>
    <row r="10" spans="2:32" s="1" customFormat="1" ht="12" customHeight="1">
      <c r="B10" s="2"/>
      <c r="C10" s="44" t="s">
        <v>67</v>
      </c>
      <c r="D10" s="45"/>
      <c r="E10" s="7">
        <v>39468</v>
      </c>
      <c r="F10" s="7">
        <v>23394</v>
      </c>
      <c r="G10" s="7">
        <v>6161</v>
      </c>
      <c r="H10" s="7">
        <v>6283</v>
      </c>
      <c r="I10" s="7">
        <v>56</v>
      </c>
      <c r="J10" s="7">
        <v>7</v>
      </c>
      <c r="K10" s="7">
        <v>25</v>
      </c>
      <c r="L10" s="7">
        <v>11</v>
      </c>
      <c r="M10" s="7">
        <v>447</v>
      </c>
      <c r="N10" s="7">
        <v>95</v>
      </c>
      <c r="O10" s="7">
        <v>2771</v>
      </c>
      <c r="P10" s="7">
        <v>197</v>
      </c>
      <c r="Q10" s="7">
        <v>10642</v>
      </c>
      <c r="R10" s="7">
        <v>5646</v>
      </c>
      <c r="S10" s="7">
        <v>8396</v>
      </c>
      <c r="T10" s="7">
        <v>5610</v>
      </c>
      <c r="U10" s="7">
        <v>825</v>
      </c>
      <c r="V10" s="7">
        <v>449</v>
      </c>
      <c r="W10" s="7">
        <v>4487</v>
      </c>
      <c r="X10" s="7">
        <v>551</v>
      </c>
      <c r="Y10" s="7">
        <v>251</v>
      </c>
      <c r="Z10" s="7">
        <v>17</v>
      </c>
      <c r="AA10" s="7">
        <v>3991</v>
      </c>
      <c r="AB10" s="7">
        <v>4247</v>
      </c>
      <c r="AC10" s="7">
        <v>1415</v>
      </c>
      <c r="AD10" s="7">
        <v>278</v>
      </c>
      <c r="AE10" s="7">
        <v>1</v>
      </c>
      <c r="AF10" s="7">
        <v>3</v>
      </c>
    </row>
    <row r="11" spans="2:32" s="1" customFormat="1" ht="12" customHeight="1">
      <c r="B11" s="4"/>
      <c r="C11" s="44" t="s">
        <v>68</v>
      </c>
      <c r="D11" s="45"/>
      <c r="E11" s="7">
        <v>33543</v>
      </c>
      <c r="F11" s="7">
        <v>26778</v>
      </c>
      <c r="G11" s="7">
        <v>2803</v>
      </c>
      <c r="H11" s="7">
        <v>1459</v>
      </c>
      <c r="I11" s="7">
        <v>136</v>
      </c>
      <c r="J11" s="7">
        <v>8</v>
      </c>
      <c r="K11" s="7">
        <v>8</v>
      </c>
      <c r="L11" s="7">
        <v>1</v>
      </c>
      <c r="M11" s="7">
        <v>279</v>
      </c>
      <c r="N11" s="7">
        <v>14</v>
      </c>
      <c r="O11" s="7">
        <v>2220</v>
      </c>
      <c r="P11" s="7">
        <v>86</v>
      </c>
      <c r="Q11" s="7">
        <v>15172</v>
      </c>
      <c r="R11" s="7">
        <v>17155</v>
      </c>
      <c r="S11" s="7">
        <v>6745</v>
      </c>
      <c r="T11" s="7">
        <v>3973</v>
      </c>
      <c r="U11" s="7">
        <v>492</v>
      </c>
      <c r="V11" s="7">
        <v>286</v>
      </c>
      <c r="W11" s="7">
        <v>1360</v>
      </c>
      <c r="X11" s="7">
        <v>238</v>
      </c>
      <c r="Y11" s="7">
        <v>188</v>
      </c>
      <c r="Z11" s="7">
        <v>20</v>
      </c>
      <c r="AA11" s="7">
        <v>1407</v>
      </c>
      <c r="AB11" s="7">
        <v>3396</v>
      </c>
      <c r="AC11" s="7">
        <v>731</v>
      </c>
      <c r="AD11" s="7">
        <v>138</v>
      </c>
      <c r="AE11" s="7">
        <v>2</v>
      </c>
      <c r="AF11" s="7">
        <v>4</v>
      </c>
    </row>
    <row r="12" spans="2:32" s="1" customFormat="1" ht="12" customHeight="1">
      <c r="B12" s="4"/>
      <c r="C12" s="44" t="s">
        <v>69</v>
      </c>
      <c r="D12" s="45"/>
      <c r="E12" s="7">
        <v>23202</v>
      </c>
      <c r="F12" s="7">
        <v>17783</v>
      </c>
      <c r="G12" s="7">
        <v>5830</v>
      </c>
      <c r="H12" s="7">
        <v>6055</v>
      </c>
      <c r="I12" s="7">
        <v>2</v>
      </c>
      <c r="J12" s="7">
        <v>2</v>
      </c>
      <c r="K12" s="7">
        <v>19</v>
      </c>
      <c r="L12" s="7">
        <v>3</v>
      </c>
      <c r="M12" s="7">
        <v>33</v>
      </c>
      <c r="N12" s="7">
        <v>1</v>
      </c>
      <c r="O12" s="7">
        <v>1346</v>
      </c>
      <c r="P12" s="7">
        <v>91</v>
      </c>
      <c r="Q12" s="7">
        <v>8267</v>
      </c>
      <c r="R12" s="7">
        <v>6608</v>
      </c>
      <c r="S12" s="7">
        <v>3788</v>
      </c>
      <c r="T12" s="7">
        <v>2513</v>
      </c>
      <c r="U12" s="7">
        <v>391</v>
      </c>
      <c r="V12" s="7">
        <v>170</v>
      </c>
      <c r="W12" s="7">
        <v>811</v>
      </c>
      <c r="X12" s="7">
        <v>202</v>
      </c>
      <c r="Y12" s="7">
        <v>105</v>
      </c>
      <c r="Z12" s="7">
        <v>8</v>
      </c>
      <c r="AA12" s="7">
        <v>1961</v>
      </c>
      <c r="AB12" s="7">
        <v>1984</v>
      </c>
      <c r="AC12" s="7">
        <v>646</v>
      </c>
      <c r="AD12" s="7">
        <v>145</v>
      </c>
      <c r="AE12" s="7">
        <v>3</v>
      </c>
      <c r="AF12" s="7">
        <v>1</v>
      </c>
    </row>
    <row r="13" spans="2:32" s="1" customFormat="1" ht="12" customHeight="1">
      <c r="B13" s="4"/>
      <c r="C13" s="44" t="s">
        <v>70</v>
      </c>
      <c r="D13" s="45"/>
      <c r="E13" s="7">
        <v>17315</v>
      </c>
      <c r="F13" s="7">
        <v>13042</v>
      </c>
      <c r="G13" s="7">
        <v>4793</v>
      </c>
      <c r="H13" s="7">
        <v>5180</v>
      </c>
      <c r="I13" s="7">
        <v>2</v>
      </c>
      <c r="J13" s="7" t="s">
        <v>117</v>
      </c>
      <c r="K13" s="7">
        <v>1</v>
      </c>
      <c r="L13" s="7">
        <v>3</v>
      </c>
      <c r="M13" s="7">
        <v>57</v>
      </c>
      <c r="N13" s="7">
        <v>3</v>
      </c>
      <c r="O13" s="7">
        <v>1140</v>
      </c>
      <c r="P13" s="7">
        <v>84</v>
      </c>
      <c r="Q13" s="7">
        <v>5856</v>
      </c>
      <c r="R13" s="7">
        <v>4007</v>
      </c>
      <c r="S13" s="7">
        <v>2349</v>
      </c>
      <c r="T13" s="7">
        <v>1829</v>
      </c>
      <c r="U13" s="7">
        <v>163</v>
      </c>
      <c r="V13" s="7">
        <v>92</v>
      </c>
      <c r="W13" s="7">
        <v>765</v>
      </c>
      <c r="X13" s="7">
        <v>168</v>
      </c>
      <c r="Y13" s="7">
        <v>122</v>
      </c>
      <c r="Z13" s="7">
        <v>4</v>
      </c>
      <c r="AA13" s="7">
        <v>1575</v>
      </c>
      <c r="AB13" s="7">
        <v>1565</v>
      </c>
      <c r="AC13" s="7">
        <v>492</v>
      </c>
      <c r="AD13" s="7">
        <v>104</v>
      </c>
      <c r="AE13" s="7" t="s">
        <v>106</v>
      </c>
      <c r="AF13" s="7">
        <v>3</v>
      </c>
    </row>
    <row r="14" spans="2:32" s="1" customFormat="1" ht="12" customHeight="1">
      <c r="B14" s="4"/>
      <c r="C14" s="44" t="s">
        <v>71</v>
      </c>
      <c r="D14" s="45"/>
      <c r="E14" s="7">
        <v>11437</v>
      </c>
      <c r="F14" s="7">
        <v>8203</v>
      </c>
      <c r="G14" s="7">
        <v>3752</v>
      </c>
      <c r="H14" s="7">
        <v>4084</v>
      </c>
      <c r="I14" s="7">
        <v>207</v>
      </c>
      <c r="J14" s="7">
        <v>47</v>
      </c>
      <c r="K14" s="7">
        <v>7</v>
      </c>
      <c r="L14" s="7" t="s">
        <v>118</v>
      </c>
      <c r="M14" s="7">
        <v>55</v>
      </c>
      <c r="N14" s="7">
        <v>5</v>
      </c>
      <c r="O14" s="7">
        <v>1118</v>
      </c>
      <c r="P14" s="7">
        <v>79</v>
      </c>
      <c r="Q14" s="7">
        <v>1718</v>
      </c>
      <c r="R14" s="7">
        <v>866</v>
      </c>
      <c r="S14" s="7">
        <v>2007</v>
      </c>
      <c r="T14" s="7">
        <v>1537</v>
      </c>
      <c r="U14" s="7">
        <v>158</v>
      </c>
      <c r="V14" s="7">
        <v>83</v>
      </c>
      <c r="W14" s="7">
        <v>693</v>
      </c>
      <c r="X14" s="7">
        <v>144</v>
      </c>
      <c r="Y14" s="7">
        <v>141</v>
      </c>
      <c r="Z14" s="7">
        <v>14</v>
      </c>
      <c r="AA14" s="7">
        <v>1160</v>
      </c>
      <c r="AB14" s="7">
        <v>1262</v>
      </c>
      <c r="AC14" s="7">
        <v>420</v>
      </c>
      <c r="AD14" s="7">
        <v>79</v>
      </c>
      <c r="AE14" s="7">
        <v>1</v>
      </c>
      <c r="AF14" s="7">
        <v>3</v>
      </c>
    </row>
    <row r="15" spans="2:32" s="1" customFormat="1" ht="12" customHeight="1">
      <c r="B15" s="4"/>
      <c r="C15" s="44" t="s">
        <v>72</v>
      </c>
      <c r="D15" s="45"/>
      <c r="E15" s="7">
        <v>15240</v>
      </c>
      <c r="F15" s="7">
        <v>11832</v>
      </c>
      <c r="G15" s="7">
        <v>4768</v>
      </c>
      <c r="H15" s="7">
        <v>4994</v>
      </c>
      <c r="I15" s="7">
        <v>3</v>
      </c>
      <c r="J15" s="7" t="s">
        <v>117</v>
      </c>
      <c r="K15" s="7">
        <v>7</v>
      </c>
      <c r="L15" s="7">
        <v>1</v>
      </c>
      <c r="M15" s="7">
        <v>7</v>
      </c>
      <c r="N15" s="7">
        <v>1</v>
      </c>
      <c r="O15" s="7">
        <v>948</v>
      </c>
      <c r="P15" s="7">
        <v>92</v>
      </c>
      <c r="Q15" s="7">
        <v>3476</v>
      </c>
      <c r="R15" s="7">
        <v>2899</v>
      </c>
      <c r="S15" s="7">
        <v>2594</v>
      </c>
      <c r="T15" s="7">
        <v>1946</v>
      </c>
      <c r="U15" s="7">
        <v>196</v>
      </c>
      <c r="V15" s="7">
        <v>101</v>
      </c>
      <c r="W15" s="7">
        <v>1266</v>
      </c>
      <c r="X15" s="7">
        <v>155</v>
      </c>
      <c r="Y15" s="7">
        <v>128</v>
      </c>
      <c r="Z15" s="7">
        <v>6</v>
      </c>
      <c r="AA15" s="7">
        <v>1399</v>
      </c>
      <c r="AB15" s="7">
        <v>1537</v>
      </c>
      <c r="AC15" s="7">
        <v>445</v>
      </c>
      <c r="AD15" s="7">
        <v>99</v>
      </c>
      <c r="AE15" s="7">
        <v>3</v>
      </c>
      <c r="AF15" s="7">
        <v>1</v>
      </c>
    </row>
    <row r="16" spans="2:32" s="1" customFormat="1" ht="12" customHeight="1">
      <c r="B16" s="4"/>
      <c r="C16" s="44" t="s">
        <v>73</v>
      </c>
      <c r="D16" s="45"/>
      <c r="E16" s="7">
        <v>10518</v>
      </c>
      <c r="F16" s="7">
        <v>6256</v>
      </c>
      <c r="G16" s="7">
        <v>2292</v>
      </c>
      <c r="H16" s="7">
        <v>2223</v>
      </c>
      <c r="I16" s="7">
        <v>25</v>
      </c>
      <c r="J16" s="7">
        <v>7</v>
      </c>
      <c r="K16" s="7">
        <v>7</v>
      </c>
      <c r="L16" s="7">
        <v>2</v>
      </c>
      <c r="M16" s="7">
        <v>129</v>
      </c>
      <c r="N16" s="7">
        <v>13</v>
      </c>
      <c r="O16" s="7">
        <v>1121</v>
      </c>
      <c r="P16" s="7">
        <v>99</v>
      </c>
      <c r="Q16" s="7">
        <v>2572</v>
      </c>
      <c r="R16" s="7">
        <v>972</v>
      </c>
      <c r="S16" s="7">
        <v>1646</v>
      </c>
      <c r="T16" s="7">
        <v>1300</v>
      </c>
      <c r="U16" s="7">
        <v>185</v>
      </c>
      <c r="V16" s="7">
        <v>82</v>
      </c>
      <c r="W16" s="7">
        <v>857</v>
      </c>
      <c r="X16" s="7">
        <v>173</v>
      </c>
      <c r="Y16" s="7">
        <v>270</v>
      </c>
      <c r="Z16" s="7">
        <v>19</v>
      </c>
      <c r="AA16" s="7">
        <v>105</v>
      </c>
      <c r="AB16" s="7">
        <v>1288</v>
      </c>
      <c r="AC16" s="7">
        <v>306</v>
      </c>
      <c r="AD16" s="7">
        <v>78</v>
      </c>
      <c r="AE16" s="7">
        <v>3</v>
      </c>
      <c r="AF16" s="7" t="s">
        <v>117</v>
      </c>
    </row>
    <row r="17" spans="2:32" s="1" customFormat="1" ht="12" customHeight="1">
      <c r="B17" s="4"/>
      <c r="C17" s="44" t="s">
        <v>74</v>
      </c>
      <c r="D17" s="45"/>
      <c r="E17" s="7">
        <v>10957</v>
      </c>
      <c r="F17" s="7">
        <v>8543</v>
      </c>
      <c r="G17" s="7">
        <v>4958</v>
      </c>
      <c r="H17" s="7">
        <v>5329</v>
      </c>
      <c r="I17" s="7">
        <v>114</v>
      </c>
      <c r="J17" s="7">
        <v>17</v>
      </c>
      <c r="K17" s="7">
        <v>4</v>
      </c>
      <c r="L17" s="7" t="s">
        <v>117</v>
      </c>
      <c r="M17" s="7">
        <v>149</v>
      </c>
      <c r="N17" s="7">
        <v>15</v>
      </c>
      <c r="O17" s="7">
        <v>609</v>
      </c>
      <c r="P17" s="7">
        <v>35</v>
      </c>
      <c r="Q17" s="7">
        <v>1831</v>
      </c>
      <c r="R17" s="7">
        <v>973</v>
      </c>
      <c r="S17" s="7">
        <v>1189</v>
      </c>
      <c r="T17" s="7">
        <v>940</v>
      </c>
      <c r="U17" s="7">
        <v>112</v>
      </c>
      <c r="V17" s="7">
        <v>67</v>
      </c>
      <c r="W17" s="7">
        <v>491</v>
      </c>
      <c r="X17" s="7">
        <v>81</v>
      </c>
      <c r="Y17" s="7">
        <v>79</v>
      </c>
      <c r="Z17" s="7">
        <v>7</v>
      </c>
      <c r="AA17" s="7">
        <v>979</v>
      </c>
      <c r="AB17" s="7">
        <v>974</v>
      </c>
      <c r="AC17" s="7">
        <v>442</v>
      </c>
      <c r="AD17" s="7">
        <v>104</v>
      </c>
      <c r="AE17" s="7" t="s">
        <v>117</v>
      </c>
      <c r="AF17" s="7">
        <v>1</v>
      </c>
    </row>
    <row r="18" spans="2:32" s="1" customFormat="1" ht="12" customHeight="1">
      <c r="B18" s="4"/>
      <c r="C18" s="44" t="s">
        <v>75</v>
      </c>
      <c r="D18" s="45"/>
      <c r="E18" s="7">
        <v>12279</v>
      </c>
      <c r="F18" s="7">
        <v>10454</v>
      </c>
      <c r="G18" s="7">
        <v>5486</v>
      </c>
      <c r="H18" s="7">
        <v>5510</v>
      </c>
      <c r="I18" s="7">
        <v>42</v>
      </c>
      <c r="J18" s="7">
        <v>13</v>
      </c>
      <c r="K18" s="7">
        <v>3</v>
      </c>
      <c r="L18" s="7" t="s">
        <v>117</v>
      </c>
      <c r="M18" s="7">
        <v>35</v>
      </c>
      <c r="N18" s="7">
        <v>1</v>
      </c>
      <c r="O18" s="7">
        <v>583</v>
      </c>
      <c r="P18" s="7">
        <v>30</v>
      </c>
      <c r="Q18" s="7">
        <v>2519</v>
      </c>
      <c r="R18" s="7">
        <v>2504</v>
      </c>
      <c r="S18" s="7">
        <v>1550</v>
      </c>
      <c r="T18" s="7">
        <v>1125</v>
      </c>
      <c r="U18" s="7">
        <v>151</v>
      </c>
      <c r="V18" s="7">
        <v>62</v>
      </c>
      <c r="W18" s="7">
        <v>470</v>
      </c>
      <c r="X18" s="7">
        <v>121</v>
      </c>
      <c r="Y18" s="7">
        <v>66</v>
      </c>
      <c r="Z18" s="7">
        <v>5</v>
      </c>
      <c r="AA18" s="7">
        <v>1039</v>
      </c>
      <c r="AB18" s="7">
        <v>1014</v>
      </c>
      <c r="AC18" s="7">
        <v>335</v>
      </c>
      <c r="AD18" s="7">
        <v>68</v>
      </c>
      <c r="AE18" s="7" t="s">
        <v>117</v>
      </c>
      <c r="AF18" s="7">
        <v>1</v>
      </c>
    </row>
    <row r="19" spans="2:32" s="1" customFormat="1" ht="12" customHeight="1">
      <c r="B19" s="4"/>
      <c r="C19" s="44" t="s">
        <v>76</v>
      </c>
      <c r="D19" s="45"/>
      <c r="E19" s="7">
        <v>11185</v>
      </c>
      <c r="F19" s="7">
        <v>8374</v>
      </c>
      <c r="G19" s="7">
        <v>5148</v>
      </c>
      <c r="H19" s="7">
        <v>5616</v>
      </c>
      <c r="I19" s="7">
        <v>59</v>
      </c>
      <c r="J19" s="7">
        <v>9</v>
      </c>
      <c r="K19" s="7">
        <v>7</v>
      </c>
      <c r="L19" s="7">
        <v>6</v>
      </c>
      <c r="M19" s="7">
        <v>240</v>
      </c>
      <c r="N19" s="7">
        <v>30</v>
      </c>
      <c r="O19" s="7">
        <v>605</v>
      </c>
      <c r="P19" s="7">
        <v>42</v>
      </c>
      <c r="Q19" s="7">
        <v>2077</v>
      </c>
      <c r="R19" s="7">
        <v>846</v>
      </c>
      <c r="S19" s="7">
        <v>1051</v>
      </c>
      <c r="T19" s="7">
        <v>825</v>
      </c>
      <c r="U19" s="7">
        <v>89</v>
      </c>
      <c r="V19" s="7">
        <v>44</v>
      </c>
      <c r="W19" s="7">
        <v>660</v>
      </c>
      <c r="X19" s="7">
        <v>65</v>
      </c>
      <c r="Y19" s="7">
        <v>75</v>
      </c>
      <c r="Z19" s="7">
        <v>3</v>
      </c>
      <c r="AA19" s="7">
        <v>859</v>
      </c>
      <c r="AB19" s="7">
        <v>781</v>
      </c>
      <c r="AC19" s="7">
        <v>314</v>
      </c>
      <c r="AD19" s="7">
        <v>105</v>
      </c>
      <c r="AE19" s="7">
        <v>1</v>
      </c>
      <c r="AF19" s="7">
        <v>2</v>
      </c>
    </row>
    <row r="20" spans="2:32" s="15" customFormat="1" ht="12" customHeight="1">
      <c r="B20" s="40" t="s">
        <v>77</v>
      </c>
      <c r="C20" s="49"/>
      <c r="D20" s="48"/>
      <c r="E20" s="8">
        <v>197252</v>
      </c>
      <c r="F20" s="8">
        <v>159371</v>
      </c>
      <c r="G20" s="8">
        <v>99222</v>
      </c>
      <c r="H20" s="8">
        <v>106768</v>
      </c>
      <c r="I20" s="8">
        <v>4973</v>
      </c>
      <c r="J20" s="8">
        <v>1118</v>
      </c>
      <c r="K20" s="8">
        <v>98</v>
      </c>
      <c r="L20" s="8">
        <v>41</v>
      </c>
      <c r="M20" s="8">
        <v>4198</v>
      </c>
      <c r="N20" s="8">
        <v>421</v>
      </c>
      <c r="O20" s="8">
        <v>14334</v>
      </c>
      <c r="P20" s="8">
        <v>1394</v>
      </c>
      <c r="Q20" s="8">
        <v>27733</v>
      </c>
      <c r="R20" s="8">
        <v>19574</v>
      </c>
      <c r="S20" s="8">
        <v>16549</v>
      </c>
      <c r="T20" s="8">
        <v>13364</v>
      </c>
      <c r="U20" s="8">
        <v>1192</v>
      </c>
      <c r="V20" s="8">
        <v>550</v>
      </c>
      <c r="W20" s="8">
        <v>8808</v>
      </c>
      <c r="X20" s="8">
        <v>1311</v>
      </c>
      <c r="Y20" s="8">
        <v>1164</v>
      </c>
      <c r="Z20" s="8">
        <v>68</v>
      </c>
      <c r="AA20" s="8">
        <v>13503</v>
      </c>
      <c r="AB20" s="8">
        <v>13669</v>
      </c>
      <c r="AC20" s="8">
        <v>5459</v>
      </c>
      <c r="AD20" s="8">
        <v>1070</v>
      </c>
      <c r="AE20" s="8">
        <v>19</v>
      </c>
      <c r="AF20" s="8">
        <v>23</v>
      </c>
    </row>
    <row r="21" spans="2:32" s="15" customFormat="1" ht="12" customHeight="1">
      <c r="B21" s="10"/>
      <c r="C21" s="47" t="s">
        <v>78</v>
      </c>
      <c r="D21" s="48"/>
      <c r="E21" s="8">
        <f>SUM(E22:E31)</f>
        <v>28371</v>
      </c>
      <c r="F21" s="8">
        <f aca="true" t="shared" si="1" ref="F21:AF21">SUM(F22:F31)</f>
        <v>25246</v>
      </c>
      <c r="G21" s="8">
        <f t="shared" si="1"/>
        <v>17809</v>
      </c>
      <c r="H21" s="8">
        <f t="shared" si="1"/>
        <v>20013</v>
      </c>
      <c r="I21" s="8">
        <f t="shared" si="1"/>
        <v>408</v>
      </c>
      <c r="J21" s="8">
        <f t="shared" si="1"/>
        <v>73</v>
      </c>
      <c r="K21" s="8">
        <f t="shared" si="1"/>
        <v>29</v>
      </c>
      <c r="L21" s="8">
        <f t="shared" si="1"/>
        <v>13</v>
      </c>
      <c r="M21" s="8">
        <f t="shared" si="1"/>
        <v>486</v>
      </c>
      <c r="N21" s="8">
        <f t="shared" si="1"/>
        <v>60</v>
      </c>
      <c r="O21" s="8">
        <f t="shared" si="1"/>
        <v>1822</v>
      </c>
      <c r="P21" s="8">
        <f t="shared" si="1"/>
        <v>180</v>
      </c>
      <c r="Q21" s="8">
        <f t="shared" si="1"/>
        <v>2681</v>
      </c>
      <c r="R21" s="8">
        <f t="shared" si="1"/>
        <v>1758</v>
      </c>
      <c r="S21" s="8">
        <f t="shared" si="1"/>
        <v>1841</v>
      </c>
      <c r="T21" s="8">
        <f t="shared" si="1"/>
        <v>1438</v>
      </c>
      <c r="U21" s="8">
        <f t="shared" si="1"/>
        <v>169</v>
      </c>
      <c r="V21" s="8">
        <f t="shared" si="1"/>
        <v>80</v>
      </c>
      <c r="W21" s="8">
        <f t="shared" si="1"/>
        <v>928</v>
      </c>
      <c r="X21" s="8">
        <f t="shared" si="1"/>
        <v>109</v>
      </c>
      <c r="Y21" s="8">
        <f t="shared" si="1"/>
        <v>154</v>
      </c>
      <c r="Z21" s="8">
        <f t="shared" si="1"/>
        <v>11</v>
      </c>
      <c r="AA21" s="8">
        <f t="shared" si="1"/>
        <v>1429</v>
      </c>
      <c r="AB21" s="8">
        <f t="shared" si="1"/>
        <v>1332</v>
      </c>
      <c r="AC21" s="8">
        <f t="shared" si="1"/>
        <v>612</v>
      </c>
      <c r="AD21" s="8">
        <f t="shared" si="1"/>
        <v>175</v>
      </c>
      <c r="AE21" s="8">
        <f t="shared" si="1"/>
        <v>3</v>
      </c>
      <c r="AF21" s="8">
        <f t="shared" si="1"/>
        <v>4</v>
      </c>
    </row>
    <row r="22" spans="2:32" s="1" customFormat="1" ht="12" customHeight="1">
      <c r="B22" s="4"/>
      <c r="C22" s="13"/>
      <c r="D22" s="11" t="s">
        <v>79</v>
      </c>
      <c r="E22" s="7">
        <v>2440</v>
      </c>
      <c r="F22" s="7">
        <v>2069</v>
      </c>
      <c r="G22" s="7">
        <v>1511</v>
      </c>
      <c r="H22" s="7">
        <v>1708</v>
      </c>
      <c r="I22" s="7" t="s">
        <v>119</v>
      </c>
      <c r="J22" s="7" t="s">
        <v>119</v>
      </c>
      <c r="K22" s="7">
        <v>3</v>
      </c>
      <c r="L22" s="7" t="s">
        <v>119</v>
      </c>
      <c r="M22" s="7">
        <v>11</v>
      </c>
      <c r="N22" s="7" t="s">
        <v>119</v>
      </c>
      <c r="O22" s="7">
        <v>196</v>
      </c>
      <c r="P22" s="7">
        <v>8</v>
      </c>
      <c r="Q22" s="7">
        <v>301</v>
      </c>
      <c r="R22" s="7">
        <v>118</v>
      </c>
      <c r="S22" s="7">
        <v>127</v>
      </c>
      <c r="T22" s="7">
        <v>108</v>
      </c>
      <c r="U22" s="7">
        <v>13</v>
      </c>
      <c r="V22" s="7">
        <v>8</v>
      </c>
      <c r="W22" s="7">
        <v>67</v>
      </c>
      <c r="X22" s="7">
        <v>10</v>
      </c>
      <c r="Y22" s="7">
        <v>66</v>
      </c>
      <c r="Z22" s="7">
        <v>6</v>
      </c>
      <c r="AA22" s="7">
        <v>100</v>
      </c>
      <c r="AB22" s="7">
        <v>83</v>
      </c>
      <c r="AC22" s="7">
        <v>44</v>
      </c>
      <c r="AD22" s="7">
        <v>20</v>
      </c>
      <c r="AE22" s="7">
        <v>1</v>
      </c>
      <c r="AF22" s="7" t="s">
        <v>119</v>
      </c>
    </row>
    <row r="23" spans="2:32" s="1" customFormat="1" ht="12" customHeight="1">
      <c r="B23" s="4"/>
      <c r="C23" s="13"/>
      <c r="D23" s="11" t="s">
        <v>80</v>
      </c>
      <c r="E23" s="7">
        <v>3944</v>
      </c>
      <c r="F23" s="7">
        <v>3500</v>
      </c>
      <c r="G23" s="7">
        <v>2776</v>
      </c>
      <c r="H23" s="7">
        <v>3027</v>
      </c>
      <c r="I23" s="7">
        <v>15</v>
      </c>
      <c r="J23" s="7">
        <v>3</v>
      </c>
      <c r="K23" s="7" t="s">
        <v>117</v>
      </c>
      <c r="L23" s="7" t="s">
        <v>117</v>
      </c>
      <c r="M23" s="7">
        <v>32</v>
      </c>
      <c r="N23" s="7">
        <v>6</v>
      </c>
      <c r="O23" s="7">
        <v>360</v>
      </c>
      <c r="P23" s="7">
        <v>39</v>
      </c>
      <c r="Q23" s="7">
        <v>221</v>
      </c>
      <c r="R23" s="7">
        <v>97</v>
      </c>
      <c r="S23" s="7">
        <v>176</v>
      </c>
      <c r="T23" s="7">
        <v>159</v>
      </c>
      <c r="U23" s="7">
        <v>14</v>
      </c>
      <c r="V23" s="7">
        <v>6</v>
      </c>
      <c r="W23" s="7">
        <v>156</v>
      </c>
      <c r="X23" s="7">
        <v>12</v>
      </c>
      <c r="Y23" s="7">
        <v>11</v>
      </c>
      <c r="Z23" s="7">
        <v>2</v>
      </c>
      <c r="AA23" s="7">
        <v>131</v>
      </c>
      <c r="AB23" s="7">
        <v>134</v>
      </c>
      <c r="AC23" s="7">
        <v>52</v>
      </c>
      <c r="AD23" s="7">
        <v>13</v>
      </c>
      <c r="AE23" s="7" t="s">
        <v>117</v>
      </c>
      <c r="AF23" s="7">
        <v>2</v>
      </c>
    </row>
    <row r="24" spans="2:32" s="1" customFormat="1" ht="12" customHeight="1">
      <c r="B24" s="4"/>
      <c r="C24" s="13"/>
      <c r="D24" s="11" t="s">
        <v>81</v>
      </c>
      <c r="E24" s="7">
        <v>3883</v>
      </c>
      <c r="F24" s="7">
        <v>3676</v>
      </c>
      <c r="G24" s="7">
        <v>2739</v>
      </c>
      <c r="H24" s="7">
        <v>3016</v>
      </c>
      <c r="I24" s="7">
        <v>11</v>
      </c>
      <c r="J24" s="7">
        <v>4</v>
      </c>
      <c r="K24" s="7" t="s">
        <v>117</v>
      </c>
      <c r="L24" s="7" t="s">
        <v>117</v>
      </c>
      <c r="M24" s="7">
        <v>3</v>
      </c>
      <c r="N24" s="7" t="s">
        <v>117</v>
      </c>
      <c r="O24" s="7">
        <v>269</v>
      </c>
      <c r="P24" s="7">
        <v>34</v>
      </c>
      <c r="Q24" s="7">
        <v>288</v>
      </c>
      <c r="R24" s="7">
        <v>236</v>
      </c>
      <c r="S24" s="7">
        <v>196</v>
      </c>
      <c r="T24" s="7">
        <v>154</v>
      </c>
      <c r="U24" s="7">
        <v>20</v>
      </c>
      <c r="V24" s="7">
        <v>6</v>
      </c>
      <c r="W24" s="7">
        <v>67</v>
      </c>
      <c r="X24" s="7">
        <v>4</v>
      </c>
      <c r="Y24" s="7">
        <v>8</v>
      </c>
      <c r="Z24" s="7">
        <v>1</v>
      </c>
      <c r="AA24" s="7">
        <v>217</v>
      </c>
      <c r="AB24" s="7">
        <v>191</v>
      </c>
      <c r="AC24" s="7">
        <v>65</v>
      </c>
      <c r="AD24" s="7">
        <v>30</v>
      </c>
      <c r="AE24" s="7" t="s">
        <v>117</v>
      </c>
      <c r="AF24" s="7" t="s">
        <v>117</v>
      </c>
    </row>
    <row r="25" spans="2:32" s="1" customFormat="1" ht="12" customHeight="1">
      <c r="B25" s="4"/>
      <c r="C25" s="13"/>
      <c r="D25" s="11" t="s">
        <v>82</v>
      </c>
      <c r="E25" s="7">
        <v>4388</v>
      </c>
      <c r="F25" s="7">
        <v>4345</v>
      </c>
      <c r="G25" s="7">
        <v>2821</v>
      </c>
      <c r="H25" s="7">
        <v>3480</v>
      </c>
      <c r="I25" s="7">
        <v>2</v>
      </c>
      <c r="J25" s="7">
        <v>2</v>
      </c>
      <c r="K25" s="7">
        <v>12</v>
      </c>
      <c r="L25" s="7">
        <v>6</v>
      </c>
      <c r="M25" s="7">
        <v>1</v>
      </c>
      <c r="N25" s="7" t="s">
        <v>117</v>
      </c>
      <c r="O25" s="7">
        <v>208</v>
      </c>
      <c r="P25" s="7">
        <v>6</v>
      </c>
      <c r="Q25" s="7">
        <v>521</v>
      </c>
      <c r="R25" s="7">
        <v>391</v>
      </c>
      <c r="S25" s="7">
        <v>300</v>
      </c>
      <c r="T25" s="7">
        <v>221</v>
      </c>
      <c r="U25" s="7">
        <v>22</v>
      </c>
      <c r="V25" s="7">
        <v>12</v>
      </c>
      <c r="W25" s="7">
        <v>144</v>
      </c>
      <c r="X25" s="7">
        <v>12</v>
      </c>
      <c r="Y25" s="7">
        <v>9</v>
      </c>
      <c r="Z25" s="7">
        <v>1</v>
      </c>
      <c r="AA25" s="7">
        <v>240</v>
      </c>
      <c r="AB25" s="7">
        <v>188</v>
      </c>
      <c r="AC25" s="7">
        <v>108</v>
      </c>
      <c r="AD25" s="7">
        <v>26</v>
      </c>
      <c r="AE25" s="7" t="s">
        <v>117</v>
      </c>
      <c r="AF25" s="7">
        <v>1</v>
      </c>
    </row>
    <row r="26" spans="2:32" s="1" customFormat="1" ht="12" customHeight="1">
      <c r="B26" s="4"/>
      <c r="C26" s="13"/>
      <c r="D26" s="11" t="s">
        <v>83</v>
      </c>
      <c r="E26" s="7">
        <v>2645</v>
      </c>
      <c r="F26" s="7">
        <v>2317</v>
      </c>
      <c r="G26" s="7">
        <v>1327</v>
      </c>
      <c r="H26" s="7">
        <v>1578</v>
      </c>
      <c r="I26" s="7">
        <v>4</v>
      </c>
      <c r="J26" s="7">
        <v>1</v>
      </c>
      <c r="K26" s="7">
        <v>8</v>
      </c>
      <c r="L26" s="7">
        <v>5</v>
      </c>
      <c r="M26" s="7" t="s">
        <v>117</v>
      </c>
      <c r="N26" s="7" t="s">
        <v>117</v>
      </c>
      <c r="O26" s="7">
        <v>154</v>
      </c>
      <c r="P26" s="7">
        <v>8</v>
      </c>
      <c r="Q26" s="7">
        <v>300</v>
      </c>
      <c r="R26" s="7">
        <v>185</v>
      </c>
      <c r="S26" s="7">
        <v>347</v>
      </c>
      <c r="T26" s="7">
        <v>273</v>
      </c>
      <c r="U26" s="7">
        <v>37</v>
      </c>
      <c r="V26" s="7">
        <v>16</v>
      </c>
      <c r="W26" s="7">
        <v>115</v>
      </c>
      <c r="X26" s="7">
        <v>7</v>
      </c>
      <c r="Y26" s="7">
        <v>3</v>
      </c>
      <c r="Z26" s="7" t="s">
        <v>117</v>
      </c>
      <c r="AA26" s="7">
        <v>244</v>
      </c>
      <c r="AB26" s="7">
        <v>220</v>
      </c>
      <c r="AC26" s="7">
        <v>105</v>
      </c>
      <c r="AD26" s="7">
        <v>23</v>
      </c>
      <c r="AE26" s="7">
        <v>1</v>
      </c>
      <c r="AF26" s="7" t="s">
        <v>117</v>
      </c>
    </row>
    <row r="27" spans="2:32" s="1" customFormat="1" ht="12" customHeight="1">
      <c r="B27" s="4"/>
      <c r="C27" s="14"/>
      <c r="D27" s="3" t="s">
        <v>84</v>
      </c>
      <c r="E27" s="7">
        <v>2337</v>
      </c>
      <c r="F27" s="7">
        <v>2135</v>
      </c>
      <c r="G27" s="7">
        <v>1737</v>
      </c>
      <c r="H27" s="7">
        <v>1875</v>
      </c>
      <c r="I27" s="7">
        <v>15</v>
      </c>
      <c r="J27" s="7" t="s">
        <v>117</v>
      </c>
      <c r="K27" s="7">
        <v>2</v>
      </c>
      <c r="L27" s="7" t="s">
        <v>117</v>
      </c>
      <c r="M27" s="7">
        <v>4</v>
      </c>
      <c r="N27" s="7">
        <v>1</v>
      </c>
      <c r="O27" s="7">
        <v>130</v>
      </c>
      <c r="P27" s="7">
        <v>17</v>
      </c>
      <c r="Q27" s="7">
        <v>127</v>
      </c>
      <c r="R27" s="7">
        <v>47</v>
      </c>
      <c r="S27" s="7">
        <v>92</v>
      </c>
      <c r="T27" s="7">
        <v>78</v>
      </c>
      <c r="U27" s="7">
        <v>9</v>
      </c>
      <c r="V27" s="7">
        <v>6</v>
      </c>
      <c r="W27" s="7">
        <v>51</v>
      </c>
      <c r="X27" s="7">
        <v>12</v>
      </c>
      <c r="Y27" s="7">
        <v>1</v>
      </c>
      <c r="Z27" s="7">
        <v>1</v>
      </c>
      <c r="AA27" s="7">
        <v>105</v>
      </c>
      <c r="AB27" s="7">
        <v>84</v>
      </c>
      <c r="AC27" s="7">
        <v>64</v>
      </c>
      <c r="AD27" s="7">
        <v>14</v>
      </c>
      <c r="AE27" s="7" t="s">
        <v>117</v>
      </c>
      <c r="AF27" s="7" t="s">
        <v>117</v>
      </c>
    </row>
    <row r="28" spans="2:32" s="1" customFormat="1" ht="12" customHeight="1">
      <c r="B28" s="4"/>
      <c r="C28" s="14"/>
      <c r="D28" s="3" t="s">
        <v>85</v>
      </c>
      <c r="E28" s="7">
        <v>2700</v>
      </c>
      <c r="F28" s="7">
        <v>2502</v>
      </c>
      <c r="G28" s="7">
        <v>1641</v>
      </c>
      <c r="H28" s="7">
        <v>1867</v>
      </c>
      <c r="I28" s="7">
        <v>7</v>
      </c>
      <c r="J28" s="7">
        <v>1</v>
      </c>
      <c r="K28" s="7">
        <v>4</v>
      </c>
      <c r="L28" s="7">
        <v>1</v>
      </c>
      <c r="M28" s="7" t="s">
        <v>117</v>
      </c>
      <c r="N28" s="7" t="s">
        <v>117</v>
      </c>
      <c r="O28" s="7">
        <v>118</v>
      </c>
      <c r="P28" s="7">
        <v>13</v>
      </c>
      <c r="Q28" s="7">
        <v>406</v>
      </c>
      <c r="R28" s="7">
        <v>270</v>
      </c>
      <c r="S28" s="7">
        <v>193</v>
      </c>
      <c r="T28" s="7">
        <v>150</v>
      </c>
      <c r="U28" s="7">
        <v>20</v>
      </c>
      <c r="V28" s="7">
        <v>12</v>
      </c>
      <c r="W28" s="7">
        <v>85</v>
      </c>
      <c r="X28" s="7">
        <v>14</v>
      </c>
      <c r="Y28" s="7">
        <v>13</v>
      </c>
      <c r="Z28" s="7" t="s">
        <v>117</v>
      </c>
      <c r="AA28" s="7">
        <v>144</v>
      </c>
      <c r="AB28" s="7">
        <v>159</v>
      </c>
      <c r="AC28" s="7">
        <v>68</v>
      </c>
      <c r="AD28" s="7">
        <v>15</v>
      </c>
      <c r="AE28" s="7">
        <v>1</v>
      </c>
      <c r="AF28" s="7" t="s">
        <v>117</v>
      </c>
    </row>
    <row r="29" spans="2:32" s="1" customFormat="1" ht="12" customHeight="1">
      <c r="B29" s="4"/>
      <c r="C29" s="14"/>
      <c r="D29" s="3" t="s">
        <v>86</v>
      </c>
      <c r="E29" s="7">
        <v>2741</v>
      </c>
      <c r="F29" s="7">
        <v>2641</v>
      </c>
      <c r="G29" s="7">
        <v>1874</v>
      </c>
      <c r="H29" s="7">
        <v>2092</v>
      </c>
      <c r="I29" s="7">
        <v>6</v>
      </c>
      <c r="J29" s="7">
        <v>4</v>
      </c>
      <c r="K29" s="7" t="s">
        <v>117</v>
      </c>
      <c r="L29" s="7">
        <v>1</v>
      </c>
      <c r="M29" s="7" t="s">
        <v>117</v>
      </c>
      <c r="N29" s="7" t="s">
        <v>117</v>
      </c>
      <c r="O29" s="7">
        <v>126</v>
      </c>
      <c r="P29" s="7">
        <v>5</v>
      </c>
      <c r="Q29" s="7">
        <v>281</v>
      </c>
      <c r="R29" s="7">
        <v>252</v>
      </c>
      <c r="S29" s="7">
        <v>171</v>
      </c>
      <c r="T29" s="7">
        <v>129</v>
      </c>
      <c r="U29" s="7">
        <v>18</v>
      </c>
      <c r="V29" s="7">
        <v>9</v>
      </c>
      <c r="W29" s="7">
        <v>88</v>
      </c>
      <c r="X29" s="7">
        <v>17</v>
      </c>
      <c r="Y29" s="7">
        <v>9</v>
      </c>
      <c r="Z29" s="7" t="s">
        <v>117</v>
      </c>
      <c r="AA29" s="7">
        <v>120</v>
      </c>
      <c r="AB29" s="7">
        <v>115</v>
      </c>
      <c r="AC29" s="7">
        <v>48</v>
      </c>
      <c r="AD29" s="7">
        <v>17</v>
      </c>
      <c r="AE29" s="7" t="s">
        <v>117</v>
      </c>
      <c r="AF29" s="7" t="s">
        <v>117</v>
      </c>
    </row>
    <row r="30" spans="2:32" s="1" customFormat="1" ht="12" customHeight="1">
      <c r="B30" s="4"/>
      <c r="C30" s="14"/>
      <c r="D30" s="3" t="s">
        <v>87</v>
      </c>
      <c r="E30" s="7">
        <v>1405</v>
      </c>
      <c r="F30" s="7">
        <v>954</v>
      </c>
      <c r="G30" s="7">
        <v>803</v>
      </c>
      <c r="H30" s="7">
        <v>711</v>
      </c>
      <c r="I30" s="7">
        <v>93</v>
      </c>
      <c r="J30" s="7">
        <v>18</v>
      </c>
      <c r="K30" s="7" t="s">
        <v>117</v>
      </c>
      <c r="L30" s="7" t="s">
        <v>117</v>
      </c>
      <c r="M30" s="7">
        <v>27</v>
      </c>
      <c r="N30" s="7">
        <v>10</v>
      </c>
      <c r="O30" s="7">
        <v>123</v>
      </c>
      <c r="P30" s="7">
        <v>13</v>
      </c>
      <c r="Q30" s="7">
        <v>123</v>
      </c>
      <c r="R30" s="7">
        <v>74</v>
      </c>
      <c r="S30" s="7">
        <v>101</v>
      </c>
      <c r="T30" s="7">
        <v>54</v>
      </c>
      <c r="U30" s="7">
        <v>4</v>
      </c>
      <c r="V30" s="7">
        <v>2</v>
      </c>
      <c r="W30" s="7">
        <v>41</v>
      </c>
      <c r="X30" s="7">
        <v>5</v>
      </c>
      <c r="Y30" s="7">
        <v>9</v>
      </c>
      <c r="Z30" s="7" t="s">
        <v>117</v>
      </c>
      <c r="AA30" s="7">
        <v>56</v>
      </c>
      <c r="AB30" s="7">
        <v>60</v>
      </c>
      <c r="AC30" s="7">
        <v>25</v>
      </c>
      <c r="AD30" s="7">
        <v>7</v>
      </c>
      <c r="AE30" s="7" t="s">
        <v>117</v>
      </c>
      <c r="AF30" s="7" t="s">
        <v>117</v>
      </c>
    </row>
    <row r="31" spans="2:32" s="1" customFormat="1" ht="12" customHeight="1">
      <c r="B31" s="4"/>
      <c r="C31" s="14"/>
      <c r="D31" s="3" t="s">
        <v>28</v>
      </c>
      <c r="E31" s="7">
        <v>1888</v>
      </c>
      <c r="F31" s="7">
        <v>1107</v>
      </c>
      <c r="G31" s="7">
        <v>580</v>
      </c>
      <c r="H31" s="7">
        <v>659</v>
      </c>
      <c r="I31" s="7">
        <v>255</v>
      </c>
      <c r="J31" s="7">
        <v>40</v>
      </c>
      <c r="K31" s="7" t="s">
        <v>117</v>
      </c>
      <c r="L31" s="7" t="s">
        <v>117</v>
      </c>
      <c r="M31" s="7">
        <v>408</v>
      </c>
      <c r="N31" s="7">
        <v>43</v>
      </c>
      <c r="O31" s="7">
        <v>138</v>
      </c>
      <c r="P31" s="7">
        <v>37</v>
      </c>
      <c r="Q31" s="7">
        <v>113</v>
      </c>
      <c r="R31" s="7">
        <v>88</v>
      </c>
      <c r="S31" s="7">
        <v>138</v>
      </c>
      <c r="T31" s="7">
        <v>112</v>
      </c>
      <c r="U31" s="7">
        <v>12</v>
      </c>
      <c r="V31" s="7">
        <v>3</v>
      </c>
      <c r="W31" s="7">
        <v>114</v>
      </c>
      <c r="X31" s="7">
        <v>16</v>
      </c>
      <c r="Y31" s="7">
        <v>25</v>
      </c>
      <c r="Z31" s="7" t="s">
        <v>117</v>
      </c>
      <c r="AA31" s="7">
        <v>72</v>
      </c>
      <c r="AB31" s="7">
        <v>98</v>
      </c>
      <c r="AC31" s="7">
        <v>33</v>
      </c>
      <c r="AD31" s="7">
        <v>10</v>
      </c>
      <c r="AE31" s="7" t="s">
        <v>117</v>
      </c>
      <c r="AF31" s="7">
        <v>1</v>
      </c>
    </row>
    <row r="32" spans="2:32" s="1" customFormat="1" ht="12" customHeight="1">
      <c r="B32" s="4"/>
      <c r="C32" s="47" t="s">
        <v>88</v>
      </c>
      <c r="D32" s="48"/>
      <c r="E32" s="8">
        <f aca="true" t="shared" si="2" ref="E32:AD32">SUM(E33:E38)</f>
        <v>19536</v>
      </c>
      <c r="F32" s="8">
        <f t="shared" si="2"/>
        <v>15368</v>
      </c>
      <c r="G32" s="8">
        <f t="shared" si="2"/>
        <v>10005</v>
      </c>
      <c r="H32" s="8">
        <f t="shared" si="2"/>
        <v>10088</v>
      </c>
      <c r="I32" s="8">
        <f t="shared" si="2"/>
        <v>237</v>
      </c>
      <c r="J32" s="8">
        <f t="shared" si="2"/>
        <v>62</v>
      </c>
      <c r="K32" s="8">
        <f t="shared" si="2"/>
        <v>17</v>
      </c>
      <c r="L32" s="8">
        <f t="shared" si="2"/>
        <v>5</v>
      </c>
      <c r="M32" s="8">
        <f t="shared" si="2"/>
        <v>85</v>
      </c>
      <c r="N32" s="8">
        <f t="shared" si="2"/>
        <v>5</v>
      </c>
      <c r="O32" s="8">
        <f t="shared" si="2"/>
        <v>1386</v>
      </c>
      <c r="P32" s="8">
        <f t="shared" si="2"/>
        <v>87</v>
      </c>
      <c r="Q32" s="8">
        <f t="shared" si="2"/>
        <v>3018</v>
      </c>
      <c r="R32" s="8">
        <f t="shared" si="2"/>
        <v>2267</v>
      </c>
      <c r="S32" s="8">
        <f t="shared" si="2"/>
        <v>1670</v>
      </c>
      <c r="T32" s="8">
        <f t="shared" si="2"/>
        <v>1309</v>
      </c>
      <c r="U32" s="8">
        <f t="shared" si="2"/>
        <v>153</v>
      </c>
      <c r="V32" s="8">
        <f t="shared" si="2"/>
        <v>52</v>
      </c>
      <c r="W32" s="8">
        <f t="shared" si="2"/>
        <v>1121</v>
      </c>
      <c r="X32" s="8">
        <f t="shared" si="2"/>
        <v>140</v>
      </c>
      <c r="Y32" s="8">
        <f t="shared" si="2"/>
        <v>60</v>
      </c>
      <c r="Z32" s="8">
        <f t="shared" si="2"/>
        <v>1</v>
      </c>
      <c r="AA32" s="8">
        <f t="shared" si="2"/>
        <v>1300</v>
      </c>
      <c r="AB32" s="8">
        <f t="shared" si="2"/>
        <v>1230</v>
      </c>
      <c r="AC32" s="8">
        <f t="shared" si="2"/>
        <v>484</v>
      </c>
      <c r="AD32" s="8">
        <f t="shared" si="2"/>
        <v>120</v>
      </c>
      <c r="AE32" s="7" t="s">
        <v>117</v>
      </c>
      <c r="AF32" s="8">
        <f>SUM(AF33:AF38)</f>
        <v>2</v>
      </c>
    </row>
    <row r="33" spans="2:32" s="1" customFormat="1" ht="12" customHeight="1">
      <c r="B33" s="4"/>
      <c r="C33" s="13"/>
      <c r="D33" s="3" t="s">
        <v>112</v>
      </c>
      <c r="E33" s="7">
        <v>1988</v>
      </c>
      <c r="F33" s="7">
        <v>1011</v>
      </c>
      <c r="G33" s="7">
        <v>289</v>
      </c>
      <c r="H33" s="7">
        <v>276</v>
      </c>
      <c r="I33" s="7">
        <v>2</v>
      </c>
      <c r="J33" s="7" t="s">
        <v>117</v>
      </c>
      <c r="K33" s="7">
        <v>3</v>
      </c>
      <c r="L33" s="20">
        <v>2</v>
      </c>
      <c r="M33" s="7">
        <v>16</v>
      </c>
      <c r="N33" s="7">
        <v>2</v>
      </c>
      <c r="O33" s="7">
        <v>177</v>
      </c>
      <c r="P33" s="7">
        <v>17</v>
      </c>
      <c r="Q33" s="7">
        <v>586</v>
      </c>
      <c r="R33" s="7">
        <v>288</v>
      </c>
      <c r="S33" s="7">
        <v>263</v>
      </c>
      <c r="T33" s="7">
        <v>187</v>
      </c>
      <c r="U33" s="7">
        <v>15</v>
      </c>
      <c r="V33" s="7">
        <v>10</v>
      </c>
      <c r="W33" s="7">
        <v>392</v>
      </c>
      <c r="X33" s="7">
        <v>17</v>
      </c>
      <c r="Y33" s="7">
        <v>9</v>
      </c>
      <c r="Z33" s="7" t="s">
        <v>117</v>
      </c>
      <c r="AA33" s="7">
        <v>172</v>
      </c>
      <c r="AB33" s="7">
        <v>197</v>
      </c>
      <c r="AC33" s="7">
        <v>64</v>
      </c>
      <c r="AD33" s="7">
        <v>15</v>
      </c>
      <c r="AE33" s="7" t="s">
        <v>117</v>
      </c>
      <c r="AF33" s="7" t="s">
        <v>117</v>
      </c>
    </row>
    <row r="34" spans="2:32" s="1" customFormat="1" ht="12" customHeight="1">
      <c r="B34" s="4"/>
      <c r="C34" s="13"/>
      <c r="D34" s="3" t="s">
        <v>113</v>
      </c>
      <c r="E34" s="7">
        <v>2562</v>
      </c>
      <c r="F34" s="7">
        <v>1966</v>
      </c>
      <c r="G34" s="7">
        <v>1391</v>
      </c>
      <c r="H34" s="7">
        <v>1459</v>
      </c>
      <c r="I34" s="7">
        <v>1</v>
      </c>
      <c r="J34" s="7" t="s">
        <v>117</v>
      </c>
      <c r="K34" s="7" t="s">
        <v>117</v>
      </c>
      <c r="L34" s="23" t="s">
        <v>117</v>
      </c>
      <c r="M34" s="7">
        <v>9</v>
      </c>
      <c r="N34" s="7">
        <v>2</v>
      </c>
      <c r="O34" s="7">
        <v>112</v>
      </c>
      <c r="P34" s="7">
        <v>5</v>
      </c>
      <c r="Q34" s="7">
        <v>490</v>
      </c>
      <c r="R34" s="7">
        <v>215</v>
      </c>
      <c r="S34" s="7">
        <v>191</v>
      </c>
      <c r="T34" s="7">
        <v>156</v>
      </c>
      <c r="U34" s="7">
        <v>35</v>
      </c>
      <c r="V34" s="7">
        <v>8</v>
      </c>
      <c r="W34" s="7">
        <v>135</v>
      </c>
      <c r="X34" s="7">
        <v>15</v>
      </c>
      <c r="Y34" s="7">
        <v>9</v>
      </c>
      <c r="Z34" s="7" t="s">
        <v>117</v>
      </c>
      <c r="AA34" s="7">
        <v>116</v>
      </c>
      <c r="AB34" s="7">
        <v>91</v>
      </c>
      <c r="AC34" s="7">
        <v>73</v>
      </c>
      <c r="AD34" s="7">
        <v>14</v>
      </c>
      <c r="AE34" s="7" t="s">
        <v>117</v>
      </c>
      <c r="AF34" s="7">
        <v>1</v>
      </c>
    </row>
    <row r="35" spans="2:32" s="1" customFormat="1" ht="12" customHeight="1">
      <c r="B35" s="4"/>
      <c r="C35" s="13"/>
      <c r="D35" s="3" t="s">
        <v>89</v>
      </c>
      <c r="E35" s="7">
        <v>5550</v>
      </c>
      <c r="F35" s="7">
        <v>4744</v>
      </c>
      <c r="G35" s="7">
        <v>3214</v>
      </c>
      <c r="H35" s="7">
        <v>2881</v>
      </c>
      <c r="I35" s="7">
        <v>51</v>
      </c>
      <c r="J35" s="7">
        <v>10</v>
      </c>
      <c r="K35" s="7">
        <v>4</v>
      </c>
      <c r="L35" s="20">
        <v>2</v>
      </c>
      <c r="M35" s="7">
        <v>52</v>
      </c>
      <c r="N35" s="7">
        <v>1</v>
      </c>
      <c r="O35" s="7">
        <v>470</v>
      </c>
      <c r="P35" s="7">
        <v>17</v>
      </c>
      <c r="Q35" s="7">
        <v>584</v>
      </c>
      <c r="R35" s="7">
        <v>948</v>
      </c>
      <c r="S35" s="7">
        <v>449</v>
      </c>
      <c r="T35" s="7">
        <v>390</v>
      </c>
      <c r="U35" s="7">
        <v>35</v>
      </c>
      <c r="V35" s="7">
        <v>18</v>
      </c>
      <c r="W35" s="7">
        <v>189</v>
      </c>
      <c r="X35" s="7">
        <v>47</v>
      </c>
      <c r="Y35" s="7">
        <v>20</v>
      </c>
      <c r="Z35" s="7" t="s">
        <v>117</v>
      </c>
      <c r="AA35" s="7">
        <v>378</v>
      </c>
      <c r="AB35" s="7">
        <v>400</v>
      </c>
      <c r="AC35" s="7">
        <v>104</v>
      </c>
      <c r="AD35" s="7">
        <v>29</v>
      </c>
      <c r="AE35" s="7" t="s">
        <v>117</v>
      </c>
      <c r="AF35" s="7">
        <v>1</v>
      </c>
    </row>
    <row r="36" spans="2:32" s="1" customFormat="1" ht="12" customHeight="1">
      <c r="B36" s="4"/>
      <c r="C36" s="13"/>
      <c r="D36" s="3" t="s">
        <v>90</v>
      </c>
      <c r="E36" s="7">
        <v>2145</v>
      </c>
      <c r="F36" s="7">
        <v>1510</v>
      </c>
      <c r="G36" s="7">
        <v>1097</v>
      </c>
      <c r="H36" s="7">
        <v>1041</v>
      </c>
      <c r="I36" s="7">
        <v>174</v>
      </c>
      <c r="J36" s="7">
        <v>45</v>
      </c>
      <c r="K36" s="7" t="s">
        <v>119</v>
      </c>
      <c r="L36" s="23" t="s">
        <v>119</v>
      </c>
      <c r="M36" s="7">
        <v>3</v>
      </c>
      <c r="N36" s="7" t="s">
        <v>117</v>
      </c>
      <c r="O36" s="7">
        <v>225</v>
      </c>
      <c r="P36" s="7">
        <v>30</v>
      </c>
      <c r="Q36" s="7">
        <v>260</v>
      </c>
      <c r="R36" s="20">
        <v>172</v>
      </c>
      <c r="S36" s="20">
        <v>156</v>
      </c>
      <c r="T36" s="7">
        <v>96</v>
      </c>
      <c r="U36" s="7">
        <v>8</v>
      </c>
      <c r="V36" s="7">
        <v>1</v>
      </c>
      <c r="W36" s="7">
        <v>66</v>
      </c>
      <c r="X36" s="7">
        <v>12</v>
      </c>
      <c r="Y36" s="7">
        <v>1</v>
      </c>
      <c r="Z36" s="7" t="s">
        <v>117</v>
      </c>
      <c r="AA36" s="7">
        <v>119</v>
      </c>
      <c r="AB36" s="7">
        <v>105</v>
      </c>
      <c r="AC36" s="7">
        <v>36</v>
      </c>
      <c r="AD36" s="7">
        <v>8</v>
      </c>
      <c r="AE36" s="7" t="s">
        <v>119</v>
      </c>
      <c r="AF36" s="7" t="s">
        <v>119</v>
      </c>
    </row>
    <row r="37" spans="2:32" s="1" customFormat="1" ht="12" customHeight="1">
      <c r="B37" s="4"/>
      <c r="C37" s="13"/>
      <c r="D37" s="3" t="s">
        <v>91</v>
      </c>
      <c r="E37" s="7">
        <v>3286</v>
      </c>
      <c r="F37" s="7">
        <v>2646</v>
      </c>
      <c r="G37" s="7">
        <v>1928</v>
      </c>
      <c r="H37" s="7">
        <v>1992</v>
      </c>
      <c r="I37" s="7">
        <v>7</v>
      </c>
      <c r="J37" s="7">
        <v>5</v>
      </c>
      <c r="K37" s="7">
        <v>9</v>
      </c>
      <c r="L37" s="23" t="s">
        <v>119</v>
      </c>
      <c r="M37" s="7">
        <v>2</v>
      </c>
      <c r="N37" s="7" t="s">
        <v>117</v>
      </c>
      <c r="O37" s="7">
        <v>196</v>
      </c>
      <c r="P37" s="7">
        <v>9</v>
      </c>
      <c r="Q37" s="7">
        <v>406</v>
      </c>
      <c r="R37" s="20">
        <v>188</v>
      </c>
      <c r="S37" s="20">
        <v>283</v>
      </c>
      <c r="T37" s="7">
        <v>216</v>
      </c>
      <c r="U37" s="7">
        <v>27</v>
      </c>
      <c r="V37" s="7">
        <v>7</v>
      </c>
      <c r="W37" s="7">
        <v>108</v>
      </c>
      <c r="X37" s="7">
        <v>32</v>
      </c>
      <c r="Y37" s="7">
        <v>5</v>
      </c>
      <c r="Z37" s="7" t="s">
        <v>117</v>
      </c>
      <c r="AA37" s="7">
        <v>217</v>
      </c>
      <c r="AB37" s="7">
        <v>172</v>
      </c>
      <c r="AC37" s="7">
        <v>98</v>
      </c>
      <c r="AD37" s="7">
        <v>25</v>
      </c>
      <c r="AE37" s="7" t="s">
        <v>119</v>
      </c>
      <c r="AF37" s="7" t="s">
        <v>119</v>
      </c>
    </row>
    <row r="38" spans="2:32" s="1" customFormat="1" ht="12" customHeight="1">
      <c r="B38" s="4"/>
      <c r="C38" s="13"/>
      <c r="D38" s="3" t="s">
        <v>92</v>
      </c>
      <c r="E38" s="7">
        <v>4005</v>
      </c>
      <c r="F38" s="7">
        <v>3491</v>
      </c>
      <c r="G38" s="7">
        <v>2086</v>
      </c>
      <c r="H38" s="7">
        <v>2439</v>
      </c>
      <c r="I38" s="7">
        <v>2</v>
      </c>
      <c r="J38" s="7">
        <v>2</v>
      </c>
      <c r="K38" s="7">
        <v>1</v>
      </c>
      <c r="L38" s="20">
        <v>1</v>
      </c>
      <c r="M38" s="7">
        <v>3</v>
      </c>
      <c r="N38" s="7" t="s">
        <v>117</v>
      </c>
      <c r="O38" s="7">
        <v>206</v>
      </c>
      <c r="P38" s="7">
        <v>9</v>
      </c>
      <c r="Q38" s="7">
        <v>692</v>
      </c>
      <c r="R38" s="20">
        <v>456</v>
      </c>
      <c r="S38" s="20">
        <v>328</v>
      </c>
      <c r="T38" s="7">
        <v>264</v>
      </c>
      <c r="U38" s="7">
        <v>33</v>
      </c>
      <c r="V38" s="7">
        <v>8</v>
      </c>
      <c r="W38" s="7">
        <v>231</v>
      </c>
      <c r="X38" s="7">
        <v>17</v>
      </c>
      <c r="Y38" s="7">
        <v>16</v>
      </c>
      <c r="Z38" s="7">
        <v>1</v>
      </c>
      <c r="AA38" s="7">
        <v>298</v>
      </c>
      <c r="AB38" s="7">
        <v>265</v>
      </c>
      <c r="AC38" s="7">
        <v>109</v>
      </c>
      <c r="AD38" s="7">
        <v>29</v>
      </c>
      <c r="AE38" s="7" t="s">
        <v>119</v>
      </c>
      <c r="AF38" s="7" t="s">
        <v>119</v>
      </c>
    </row>
    <row r="39" spans="2:32" s="1" customFormat="1" ht="12" customHeight="1">
      <c r="B39" s="10"/>
      <c r="C39" s="47" t="s">
        <v>93</v>
      </c>
      <c r="D39" s="48"/>
      <c r="E39" s="8">
        <f>SUM(E40:E44)</f>
        <v>10046</v>
      </c>
      <c r="F39" s="8">
        <f aca="true" t="shared" si="3" ref="F39:AF39">SUM(F40:F44)</f>
        <v>8072</v>
      </c>
      <c r="G39" s="8">
        <f t="shared" si="3"/>
        <v>5257</v>
      </c>
      <c r="H39" s="8">
        <f t="shared" si="3"/>
        <v>5339</v>
      </c>
      <c r="I39" s="8">
        <f t="shared" si="3"/>
        <v>94</v>
      </c>
      <c r="J39" s="8">
        <f t="shared" si="3"/>
        <v>14</v>
      </c>
      <c r="K39" s="8">
        <f t="shared" si="3"/>
        <v>2</v>
      </c>
      <c r="L39" s="7" t="s">
        <v>117</v>
      </c>
      <c r="M39" s="8">
        <f t="shared" si="3"/>
        <v>126</v>
      </c>
      <c r="N39" s="8">
        <f t="shared" si="3"/>
        <v>11</v>
      </c>
      <c r="O39" s="8">
        <f t="shared" si="3"/>
        <v>739</v>
      </c>
      <c r="P39" s="8">
        <f t="shared" si="3"/>
        <v>43</v>
      </c>
      <c r="Q39" s="8">
        <f t="shared" si="3"/>
        <v>990</v>
      </c>
      <c r="R39" s="8">
        <f t="shared" si="3"/>
        <v>458</v>
      </c>
      <c r="S39" s="8">
        <f t="shared" si="3"/>
        <v>745</v>
      </c>
      <c r="T39" s="8">
        <f t="shared" si="3"/>
        <v>757</v>
      </c>
      <c r="U39" s="8">
        <f t="shared" si="3"/>
        <v>38</v>
      </c>
      <c r="V39" s="8">
        <f t="shared" si="3"/>
        <v>23</v>
      </c>
      <c r="W39" s="8">
        <f t="shared" si="3"/>
        <v>352</v>
      </c>
      <c r="X39" s="8">
        <f t="shared" si="3"/>
        <v>75</v>
      </c>
      <c r="Y39" s="8">
        <f t="shared" si="3"/>
        <v>33</v>
      </c>
      <c r="Z39" s="8">
        <f t="shared" si="3"/>
        <v>5</v>
      </c>
      <c r="AA39" s="8">
        <f t="shared" si="3"/>
        <v>902</v>
      </c>
      <c r="AB39" s="8">
        <f t="shared" si="3"/>
        <v>1270</v>
      </c>
      <c r="AC39" s="8">
        <f t="shared" si="3"/>
        <v>767</v>
      </c>
      <c r="AD39" s="8">
        <f t="shared" si="3"/>
        <v>75</v>
      </c>
      <c r="AE39" s="8">
        <f t="shared" si="3"/>
        <v>1</v>
      </c>
      <c r="AF39" s="8">
        <f t="shared" si="3"/>
        <v>2</v>
      </c>
    </row>
    <row r="40" spans="2:32" s="1" customFormat="1" ht="12" customHeight="1">
      <c r="B40" s="4"/>
      <c r="C40" s="13"/>
      <c r="D40" s="3" t="s">
        <v>94</v>
      </c>
      <c r="E40" s="7">
        <v>2885</v>
      </c>
      <c r="F40" s="7">
        <v>2067</v>
      </c>
      <c r="G40" s="7">
        <v>1717</v>
      </c>
      <c r="H40" s="7">
        <v>1603</v>
      </c>
      <c r="I40" s="7">
        <v>28</v>
      </c>
      <c r="J40" s="7">
        <v>3</v>
      </c>
      <c r="K40" s="7">
        <v>1</v>
      </c>
      <c r="L40" s="7" t="s">
        <v>117</v>
      </c>
      <c r="M40" s="7">
        <v>35</v>
      </c>
      <c r="N40" s="7">
        <v>3</v>
      </c>
      <c r="O40" s="7">
        <v>254</v>
      </c>
      <c r="P40" s="7">
        <v>10</v>
      </c>
      <c r="Q40" s="7">
        <v>294</v>
      </c>
      <c r="R40" s="7">
        <v>144</v>
      </c>
      <c r="S40" s="7">
        <v>206</v>
      </c>
      <c r="T40" s="7">
        <v>134</v>
      </c>
      <c r="U40" s="7">
        <v>12</v>
      </c>
      <c r="V40" s="7">
        <v>2</v>
      </c>
      <c r="W40" s="7">
        <v>112</v>
      </c>
      <c r="X40" s="7">
        <v>9</v>
      </c>
      <c r="Y40" s="7">
        <v>13</v>
      </c>
      <c r="Z40" s="7">
        <v>1</v>
      </c>
      <c r="AA40" s="7">
        <v>153</v>
      </c>
      <c r="AB40" s="7">
        <v>142</v>
      </c>
      <c r="AC40" s="7">
        <v>59</v>
      </c>
      <c r="AD40" s="7">
        <v>16</v>
      </c>
      <c r="AE40" s="7">
        <v>1</v>
      </c>
      <c r="AF40" s="7" t="s">
        <v>117</v>
      </c>
    </row>
    <row r="41" spans="2:32" s="1" customFormat="1" ht="12" customHeight="1">
      <c r="B41" s="4"/>
      <c r="C41" s="13"/>
      <c r="D41" s="3" t="s">
        <v>95</v>
      </c>
      <c r="E41" s="7">
        <v>809</v>
      </c>
      <c r="F41" s="7">
        <v>603</v>
      </c>
      <c r="G41" s="7">
        <v>465</v>
      </c>
      <c r="H41" s="7">
        <v>489</v>
      </c>
      <c r="I41" s="7">
        <v>36</v>
      </c>
      <c r="J41" s="7">
        <v>5</v>
      </c>
      <c r="K41" s="7" t="s">
        <v>117</v>
      </c>
      <c r="L41" s="7" t="s">
        <v>117</v>
      </c>
      <c r="M41" s="7">
        <v>58</v>
      </c>
      <c r="N41" s="7">
        <v>4</v>
      </c>
      <c r="O41" s="7">
        <v>54</v>
      </c>
      <c r="P41" s="7">
        <v>5</v>
      </c>
      <c r="Q41" s="7">
        <v>50</v>
      </c>
      <c r="R41" s="7">
        <v>13</v>
      </c>
      <c r="S41" s="7">
        <v>50</v>
      </c>
      <c r="T41" s="7">
        <v>40</v>
      </c>
      <c r="U41" s="7">
        <v>3</v>
      </c>
      <c r="V41" s="7">
        <v>2</v>
      </c>
      <c r="W41" s="7">
        <v>32</v>
      </c>
      <c r="X41" s="7">
        <v>6</v>
      </c>
      <c r="Y41" s="7">
        <v>3</v>
      </c>
      <c r="Z41" s="7" t="s">
        <v>117</v>
      </c>
      <c r="AA41" s="7">
        <v>36</v>
      </c>
      <c r="AB41" s="7">
        <v>31</v>
      </c>
      <c r="AC41" s="7">
        <v>22</v>
      </c>
      <c r="AD41" s="7">
        <v>8</v>
      </c>
      <c r="AE41" s="7" t="s">
        <v>117</v>
      </c>
      <c r="AF41" s="7" t="s">
        <v>117</v>
      </c>
    </row>
    <row r="42" spans="2:32" s="1" customFormat="1" ht="12" customHeight="1">
      <c r="B42" s="4"/>
      <c r="C42" s="13"/>
      <c r="D42" s="3" t="s">
        <v>96</v>
      </c>
      <c r="E42" s="7">
        <v>1185</v>
      </c>
      <c r="F42" s="7">
        <v>1469</v>
      </c>
      <c r="G42" s="7">
        <v>170</v>
      </c>
      <c r="H42" s="7">
        <v>155</v>
      </c>
      <c r="I42" s="7">
        <v>7</v>
      </c>
      <c r="J42" s="7">
        <v>1</v>
      </c>
      <c r="K42" s="7" t="s">
        <v>117</v>
      </c>
      <c r="L42" s="7" t="s">
        <v>117</v>
      </c>
      <c r="M42" s="7">
        <v>1</v>
      </c>
      <c r="N42" s="7">
        <v>1</v>
      </c>
      <c r="O42" s="7">
        <v>159</v>
      </c>
      <c r="P42" s="7">
        <v>11</v>
      </c>
      <c r="Q42" s="7">
        <v>45</v>
      </c>
      <c r="R42" s="7">
        <v>28</v>
      </c>
      <c r="S42" s="7">
        <v>190</v>
      </c>
      <c r="T42" s="7">
        <v>331</v>
      </c>
      <c r="U42" s="7">
        <v>4</v>
      </c>
      <c r="V42" s="7">
        <v>5</v>
      </c>
      <c r="W42" s="7">
        <v>88</v>
      </c>
      <c r="X42" s="7">
        <v>36</v>
      </c>
      <c r="Y42" s="7">
        <v>5</v>
      </c>
      <c r="Z42" s="7">
        <v>1</v>
      </c>
      <c r="AA42" s="7">
        <v>483</v>
      </c>
      <c r="AB42" s="7">
        <v>895</v>
      </c>
      <c r="AC42" s="7">
        <v>33</v>
      </c>
      <c r="AD42" s="7">
        <v>5</v>
      </c>
      <c r="AE42" s="7" t="s">
        <v>117</v>
      </c>
      <c r="AF42" s="7" t="s">
        <v>117</v>
      </c>
    </row>
    <row r="43" spans="2:32" s="1" customFormat="1" ht="12" customHeight="1">
      <c r="B43" s="4"/>
      <c r="C43" s="14"/>
      <c r="D43" s="3" t="s">
        <v>97</v>
      </c>
      <c r="E43" s="7">
        <v>2610</v>
      </c>
      <c r="F43" s="7">
        <v>1727</v>
      </c>
      <c r="G43" s="7">
        <v>1423</v>
      </c>
      <c r="H43" s="7">
        <v>1399</v>
      </c>
      <c r="I43" s="7">
        <v>18</v>
      </c>
      <c r="J43" s="7">
        <v>4</v>
      </c>
      <c r="K43" s="7" t="s">
        <v>117</v>
      </c>
      <c r="L43" s="7" t="s">
        <v>117</v>
      </c>
      <c r="M43" s="7">
        <v>4</v>
      </c>
      <c r="N43" s="7" t="s">
        <v>117</v>
      </c>
      <c r="O43" s="7">
        <v>127</v>
      </c>
      <c r="P43" s="7">
        <v>12</v>
      </c>
      <c r="Q43" s="7">
        <v>167</v>
      </c>
      <c r="R43" s="7">
        <v>62</v>
      </c>
      <c r="S43" s="7">
        <v>134</v>
      </c>
      <c r="T43" s="7">
        <v>106</v>
      </c>
      <c r="U43" s="7">
        <v>7</v>
      </c>
      <c r="V43" s="7">
        <v>4</v>
      </c>
      <c r="W43" s="7">
        <v>26</v>
      </c>
      <c r="X43" s="7">
        <v>12</v>
      </c>
      <c r="Y43" s="7">
        <v>3</v>
      </c>
      <c r="Z43" s="7" t="s">
        <v>117</v>
      </c>
      <c r="AA43" s="7">
        <v>104</v>
      </c>
      <c r="AB43" s="7">
        <v>105</v>
      </c>
      <c r="AC43" s="7">
        <v>597</v>
      </c>
      <c r="AD43" s="7">
        <v>22</v>
      </c>
      <c r="AE43" s="7" t="s">
        <v>117</v>
      </c>
      <c r="AF43" s="7">
        <v>1</v>
      </c>
    </row>
    <row r="44" spans="2:32" s="1" customFormat="1" ht="12" customHeight="1">
      <c r="B44" s="4"/>
      <c r="C44" s="14"/>
      <c r="D44" s="3" t="s">
        <v>98</v>
      </c>
      <c r="E44" s="7">
        <v>2557</v>
      </c>
      <c r="F44" s="7">
        <v>2206</v>
      </c>
      <c r="G44" s="7">
        <v>1482</v>
      </c>
      <c r="H44" s="7">
        <v>1693</v>
      </c>
      <c r="I44" s="7">
        <v>5</v>
      </c>
      <c r="J44" s="7">
        <v>1</v>
      </c>
      <c r="K44" s="7">
        <v>1</v>
      </c>
      <c r="L44" s="7" t="s">
        <v>117</v>
      </c>
      <c r="M44" s="7">
        <v>28</v>
      </c>
      <c r="N44" s="7">
        <v>3</v>
      </c>
      <c r="O44" s="7">
        <v>145</v>
      </c>
      <c r="P44" s="7">
        <v>5</v>
      </c>
      <c r="Q44" s="7">
        <v>434</v>
      </c>
      <c r="R44" s="7">
        <v>211</v>
      </c>
      <c r="S44" s="7">
        <v>165</v>
      </c>
      <c r="T44" s="7">
        <v>146</v>
      </c>
      <c r="U44" s="7">
        <v>12</v>
      </c>
      <c r="V44" s="7">
        <v>10</v>
      </c>
      <c r="W44" s="7">
        <v>94</v>
      </c>
      <c r="X44" s="7">
        <v>12</v>
      </c>
      <c r="Y44" s="7">
        <v>9</v>
      </c>
      <c r="Z44" s="7">
        <v>3</v>
      </c>
      <c r="AA44" s="7">
        <v>126</v>
      </c>
      <c r="AB44" s="7">
        <v>97</v>
      </c>
      <c r="AC44" s="7">
        <v>56</v>
      </c>
      <c r="AD44" s="7">
        <v>24</v>
      </c>
      <c r="AE44" s="7" t="s">
        <v>117</v>
      </c>
      <c r="AF44" s="7">
        <v>1</v>
      </c>
    </row>
    <row r="45" spans="2:32" s="1" customFormat="1" ht="12" customHeight="1">
      <c r="B45" s="10"/>
      <c r="C45" s="47" t="s">
        <v>99</v>
      </c>
      <c r="D45" s="48"/>
      <c r="E45" s="8">
        <f>SUM(E46:E51)</f>
        <v>15131</v>
      </c>
      <c r="F45" s="8">
        <f aca="true" t="shared" si="4" ref="F45:AF45">SUM(F46:F51)</f>
        <v>10773</v>
      </c>
      <c r="G45" s="8">
        <f t="shared" si="4"/>
        <v>6008</v>
      </c>
      <c r="H45" s="8">
        <f t="shared" si="4"/>
        <v>5764</v>
      </c>
      <c r="I45" s="8">
        <f t="shared" si="4"/>
        <v>568</v>
      </c>
      <c r="J45" s="8">
        <f t="shared" si="4"/>
        <v>120</v>
      </c>
      <c r="K45" s="8">
        <f t="shared" si="4"/>
        <v>2</v>
      </c>
      <c r="L45" s="8">
        <f t="shared" si="4"/>
        <v>2</v>
      </c>
      <c r="M45" s="8">
        <f t="shared" si="4"/>
        <v>395</v>
      </c>
      <c r="N45" s="8">
        <f t="shared" si="4"/>
        <v>25</v>
      </c>
      <c r="O45" s="8">
        <f t="shared" si="4"/>
        <v>1056</v>
      </c>
      <c r="P45" s="8">
        <f t="shared" si="4"/>
        <v>112</v>
      </c>
      <c r="Q45" s="8">
        <f t="shared" si="4"/>
        <v>2449</v>
      </c>
      <c r="R45" s="8">
        <f t="shared" si="4"/>
        <v>2119</v>
      </c>
      <c r="S45" s="8">
        <f t="shared" si="4"/>
        <v>1750</v>
      </c>
      <c r="T45" s="8">
        <f t="shared" si="4"/>
        <v>1322</v>
      </c>
      <c r="U45" s="8">
        <f t="shared" si="4"/>
        <v>104</v>
      </c>
      <c r="V45" s="8">
        <f t="shared" si="4"/>
        <v>67</v>
      </c>
      <c r="W45" s="8">
        <f t="shared" si="4"/>
        <v>770</v>
      </c>
      <c r="X45" s="8">
        <f t="shared" si="4"/>
        <v>121</v>
      </c>
      <c r="Y45" s="8">
        <f t="shared" si="4"/>
        <v>41</v>
      </c>
      <c r="Z45" s="8">
        <f t="shared" si="4"/>
        <v>2</v>
      </c>
      <c r="AA45" s="8">
        <f t="shared" si="4"/>
        <v>1006</v>
      </c>
      <c r="AB45" s="8">
        <f t="shared" si="4"/>
        <v>1027</v>
      </c>
      <c r="AC45" s="8">
        <f t="shared" si="4"/>
        <v>980</v>
      </c>
      <c r="AD45" s="8">
        <f>SUM(AD46:AD51)</f>
        <v>88</v>
      </c>
      <c r="AE45" s="8">
        <f t="shared" si="4"/>
        <v>2</v>
      </c>
      <c r="AF45" s="8">
        <f t="shared" si="4"/>
        <v>4</v>
      </c>
    </row>
    <row r="46" spans="2:32" s="1" customFormat="1" ht="12" customHeight="1">
      <c r="B46" s="4"/>
      <c r="C46" s="14"/>
      <c r="D46" s="3" t="s">
        <v>100</v>
      </c>
      <c r="E46" s="21">
        <v>3329</v>
      </c>
      <c r="F46" s="21">
        <v>2377</v>
      </c>
      <c r="G46" s="21">
        <v>231</v>
      </c>
      <c r="H46" s="21">
        <v>180</v>
      </c>
      <c r="I46" s="21">
        <v>15</v>
      </c>
      <c r="J46" s="21">
        <v>1</v>
      </c>
      <c r="K46" s="21" t="s">
        <v>117</v>
      </c>
      <c r="L46" s="21">
        <v>1</v>
      </c>
      <c r="M46" s="21">
        <v>55</v>
      </c>
      <c r="N46" s="21">
        <v>4</v>
      </c>
      <c r="O46" s="21">
        <v>291</v>
      </c>
      <c r="P46" s="21">
        <v>14</v>
      </c>
      <c r="Q46" s="7">
        <v>803</v>
      </c>
      <c r="R46" s="7">
        <v>1227</v>
      </c>
      <c r="S46" s="7">
        <v>675</v>
      </c>
      <c r="T46" s="7">
        <v>511</v>
      </c>
      <c r="U46" s="7">
        <v>40</v>
      </c>
      <c r="V46" s="7">
        <v>36</v>
      </c>
      <c r="W46" s="7">
        <v>305</v>
      </c>
      <c r="X46" s="7">
        <v>32</v>
      </c>
      <c r="Y46" s="7">
        <v>11</v>
      </c>
      <c r="Z46" s="7" t="s">
        <v>117</v>
      </c>
      <c r="AA46" s="7">
        <v>295</v>
      </c>
      <c r="AB46" s="7">
        <v>350</v>
      </c>
      <c r="AC46" s="7">
        <v>608</v>
      </c>
      <c r="AD46" s="7">
        <v>20</v>
      </c>
      <c r="AE46" s="7" t="s">
        <v>117</v>
      </c>
      <c r="AF46" s="7">
        <v>1</v>
      </c>
    </row>
    <row r="47" spans="2:32" s="1" customFormat="1" ht="12" customHeight="1">
      <c r="B47" s="4"/>
      <c r="C47" s="14"/>
      <c r="D47" s="3" t="s">
        <v>101</v>
      </c>
      <c r="E47" s="21">
        <v>3117</v>
      </c>
      <c r="F47" s="21">
        <v>1678</v>
      </c>
      <c r="G47" s="21">
        <v>1102</v>
      </c>
      <c r="H47" s="21">
        <v>883</v>
      </c>
      <c r="I47" s="21">
        <v>62</v>
      </c>
      <c r="J47" s="21">
        <v>7</v>
      </c>
      <c r="K47" s="21" t="s">
        <v>117</v>
      </c>
      <c r="L47" s="21" t="s">
        <v>117</v>
      </c>
      <c r="M47" s="21">
        <v>257</v>
      </c>
      <c r="N47" s="21">
        <v>5</v>
      </c>
      <c r="O47" s="21">
        <v>211</v>
      </c>
      <c r="P47" s="21">
        <v>27</v>
      </c>
      <c r="Q47" s="7">
        <v>690</v>
      </c>
      <c r="R47" s="7">
        <v>188</v>
      </c>
      <c r="S47" s="7">
        <v>337</v>
      </c>
      <c r="T47" s="7">
        <v>229</v>
      </c>
      <c r="U47" s="7">
        <v>17</v>
      </c>
      <c r="V47" s="7">
        <v>8</v>
      </c>
      <c r="W47" s="7">
        <v>145</v>
      </c>
      <c r="X47" s="7">
        <v>34</v>
      </c>
      <c r="Y47" s="7">
        <v>9</v>
      </c>
      <c r="Z47" s="7" t="s">
        <v>117</v>
      </c>
      <c r="AA47" s="7">
        <v>209</v>
      </c>
      <c r="AB47" s="7">
        <v>276</v>
      </c>
      <c r="AC47" s="7">
        <v>78</v>
      </c>
      <c r="AD47" s="7">
        <v>21</v>
      </c>
      <c r="AE47" s="7" t="s">
        <v>117</v>
      </c>
      <c r="AF47" s="7" t="s">
        <v>117</v>
      </c>
    </row>
    <row r="48" spans="2:32" s="1" customFormat="1" ht="12" customHeight="1">
      <c r="B48" s="4"/>
      <c r="C48" s="14"/>
      <c r="D48" s="3" t="s">
        <v>102</v>
      </c>
      <c r="E48" s="21">
        <v>5203</v>
      </c>
      <c r="F48" s="21">
        <v>4455</v>
      </c>
      <c r="G48" s="21">
        <v>2787</v>
      </c>
      <c r="H48" s="21">
        <v>3123</v>
      </c>
      <c r="I48" s="21">
        <v>16</v>
      </c>
      <c r="J48" s="21">
        <v>6</v>
      </c>
      <c r="K48" s="21">
        <v>1</v>
      </c>
      <c r="L48" s="21" t="s">
        <v>117</v>
      </c>
      <c r="M48" s="21">
        <v>25</v>
      </c>
      <c r="N48" s="21">
        <v>3</v>
      </c>
      <c r="O48" s="21">
        <v>306</v>
      </c>
      <c r="P48" s="21">
        <v>10</v>
      </c>
      <c r="Q48" s="9">
        <v>812</v>
      </c>
      <c r="R48" s="7">
        <v>633</v>
      </c>
      <c r="S48" s="7">
        <v>452</v>
      </c>
      <c r="T48" s="7">
        <v>351</v>
      </c>
      <c r="U48" s="9">
        <v>37</v>
      </c>
      <c r="V48" s="7">
        <v>19</v>
      </c>
      <c r="W48" s="9">
        <v>201</v>
      </c>
      <c r="X48" s="7">
        <v>26</v>
      </c>
      <c r="Y48" s="9">
        <v>13</v>
      </c>
      <c r="Z48" s="7">
        <v>1</v>
      </c>
      <c r="AA48" s="9">
        <v>320</v>
      </c>
      <c r="AB48" s="7">
        <v>251</v>
      </c>
      <c r="AC48" s="7">
        <v>233</v>
      </c>
      <c r="AD48" s="7">
        <v>31</v>
      </c>
      <c r="AE48" s="9" t="s">
        <v>117</v>
      </c>
      <c r="AF48" s="7">
        <v>1</v>
      </c>
    </row>
    <row r="49" spans="2:32" s="1" customFormat="1" ht="12" customHeight="1">
      <c r="B49" s="4"/>
      <c r="C49" s="14"/>
      <c r="D49" s="3" t="s">
        <v>103</v>
      </c>
      <c r="E49" s="21">
        <v>1587</v>
      </c>
      <c r="F49" s="21">
        <v>1177</v>
      </c>
      <c r="G49" s="21">
        <v>908</v>
      </c>
      <c r="H49" s="21">
        <v>839</v>
      </c>
      <c r="I49" s="21">
        <v>86</v>
      </c>
      <c r="J49" s="21">
        <v>16</v>
      </c>
      <c r="K49" s="21" t="s">
        <v>117</v>
      </c>
      <c r="L49" s="21" t="s">
        <v>117</v>
      </c>
      <c r="M49" s="21">
        <v>52</v>
      </c>
      <c r="N49" s="21">
        <v>8</v>
      </c>
      <c r="O49" s="21">
        <v>123</v>
      </c>
      <c r="P49" s="21">
        <v>32</v>
      </c>
      <c r="Q49" s="7">
        <v>79</v>
      </c>
      <c r="R49" s="7">
        <v>40</v>
      </c>
      <c r="S49" s="7">
        <v>147</v>
      </c>
      <c r="T49" s="7">
        <v>127</v>
      </c>
      <c r="U49" s="7">
        <v>7</v>
      </c>
      <c r="V49" s="7">
        <v>2</v>
      </c>
      <c r="W49" s="7">
        <v>59</v>
      </c>
      <c r="X49" s="7">
        <v>17</v>
      </c>
      <c r="Y49" s="7">
        <v>5</v>
      </c>
      <c r="Z49" s="7" t="s">
        <v>117</v>
      </c>
      <c r="AA49" s="20">
        <v>94</v>
      </c>
      <c r="AB49" s="20">
        <v>87</v>
      </c>
      <c r="AC49" s="20">
        <v>25</v>
      </c>
      <c r="AD49" s="20">
        <v>9</v>
      </c>
      <c r="AE49" s="7">
        <v>2</v>
      </c>
      <c r="AF49" s="7" t="s">
        <v>119</v>
      </c>
    </row>
    <row r="50" spans="2:32" s="1" customFormat="1" ht="12" customHeight="1">
      <c r="B50" s="4"/>
      <c r="C50" s="14"/>
      <c r="D50" s="3" t="s">
        <v>104</v>
      </c>
      <c r="E50" s="21">
        <v>729</v>
      </c>
      <c r="F50" s="21">
        <v>492</v>
      </c>
      <c r="G50" s="21">
        <v>397</v>
      </c>
      <c r="H50" s="21">
        <v>349</v>
      </c>
      <c r="I50" s="21">
        <v>90</v>
      </c>
      <c r="J50" s="21">
        <v>26</v>
      </c>
      <c r="K50" s="21">
        <v>1</v>
      </c>
      <c r="L50" s="21">
        <v>1</v>
      </c>
      <c r="M50" s="21">
        <v>5</v>
      </c>
      <c r="N50" s="21">
        <v>2</v>
      </c>
      <c r="O50" s="21">
        <v>57</v>
      </c>
      <c r="P50" s="21">
        <v>11</v>
      </c>
      <c r="Q50" s="7">
        <v>33</v>
      </c>
      <c r="R50" s="7">
        <v>18</v>
      </c>
      <c r="S50" s="7">
        <v>69</v>
      </c>
      <c r="T50" s="7">
        <v>45</v>
      </c>
      <c r="U50" s="7">
        <v>2</v>
      </c>
      <c r="V50" s="7">
        <v>1</v>
      </c>
      <c r="W50" s="7">
        <v>29</v>
      </c>
      <c r="X50" s="7">
        <v>4</v>
      </c>
      <c r="Y50" s="7" t="s">
        <v>117</v>
      </c>
      <c r="Z50" s="7" t="s">
        <v>117</v>
      </c>
      <c r="AA50" s="7">
        <v>33</v>
      </c>
      <c r="AB50" s="7">
        <v>31</v>
      </c>
      <c r="AC50" s="7">
        <v>13</v>
      </c>
      <c r="AD50" s="7">
        <v>4</v>
      </c>
      <c r="AE50" s="7" t="s">
        <v>117</v>
      </c>
      <c r="AF50" s="7" t="s">
        <v>119</v>
      </c>
    </row>
    <row r="51" spans="2:32" s="1" customFormat="1" ht="12" customHeight="1">
      <c r="B51" s="4"/>
      <c r="C51" s="14"/>
      <c r="D51" s="3" t="s">
        <v>105</v>
      </c>
      <c r="E51" s="21">
        <v>1166</v>
      </c>
      <c r="F51" s="22">
        <v>594</v>
      </c>
      <c r="G51" s="22">
        <v>583</v>
      </c>
      <c r="H51" s="22">
        <v>390</v>
      </c>
      <c r="I51" s="22">
        <v>299</v>
      </c>
      <c r="J51" s="22">
        <v>64</v>
      </c>
      <c r="K51" s="28" t="s">
        <v>119</v>
      </c>
      <c r="L51" s="28" t="s">
        <v>119</v>
      </c>
      <c r="M51" s="22">
        <v>1</v>
      </c>
      <c r="N51" s="22">
        <v>3</v>
      </c>
      <c r="O51" s="22">
        <v>68</v>
      </c>
      <c r="P51" s="22">
        <v>18</v>
      </c>
      <c r="Q51" s="20">
        <v>32</v>
      </c>
      <c r="R51" s="20">
        <v>13</v>
      </c>
      <c r="S51" s="20">
        <v>70</v>
      </c>
      <c r="T51" s="20">
        <v>59</v>
      </c>
      <c r="U51" s="20">
        <v>1</v>
      </c>
      <c r="V51" s="23">
        <v>1</v>
      </c>
      <c r="W51" s="20">
        <v>31</v>
      </c>
      <c r="X51" s="20">
        <v>8</v>
      </c>
      <c r="Y51" s="23">
        <v>3</v>
      </c>
      <c r="Z51" s="23">
        <v>1</v>
      </c>
      <c r="AA51" s="20">
        <v>55</v>
      </c>
      <c r="AB51" s="20">
        <v>32</v>
      </c>
      <c r="AC51" s="20">
        <v>23</v>
      </c>
      <c r="AD51" s="20">
        <v>3</v>
      </c>
      <c r="AE51" s="23" t="s">
        <v>117</v>
      </c>
      <c r="AF51" s="23">
        <v>2</v>
      </c>
    </row>
    <row r="52" s="1" customFormat="1" ht="12" customHeight="1"/>
    <row r="53" s="30" customFormat="1" ht="12" customHeight="1">
      <c r="C53" s="30" t="s">
        <v>121</v>
      </c>
    </row>
    <row r="56" ht="13.5" customHeight="1"/>
    <row r="58" ht="13.5" customHeight="1"/>
    <row r="67" ht="13.5" customHeight="1"/>
    <row r="76" ht="13.5" customHeight="1"/>
    <row r="81" ht="13.5" customHeight="1"/>
    <row r="86" ht="13.5" customHeight="1"/>
    <row r="88" ht="13.5" customHeight="1"/>
    <row r="98" ht="12.75">
      <c r="B98" s="27" t="s">
        <v>116</v>
      </c>
    </row>
  </sheetData>
  <mergeCells count="33">
    <mergeCell ref="C45:D45"/>
    <mergeCell ref="B20:D20"/>
    <mergeCell ref="C21:D21"/>
    <mergeCell ref="C32:D32"/>
    <mergeCell ref="C39:D39"/>
    <mergeCell ref="C16:D16"/>
    <mergeCell ref="C17:D17"/>
    <mergeCell ref="C18:D18"/>
    <mergeCell ref="C19:D19"/>
    <mergeCell ref="C12:D12"/>
    <mergeCell ref="C13:D13"/>
    <mergeCell ref="C14:D14"/>
    <mergeCell ref="C15:D15"/>
    <mergeCell ref="C9:D9"/>
    <mergeCell ref="C10:D10"/>
    <mergeCell ref="C11:D11"/>
    <mergeCell ref="B8:D8"/>
    <mergeCell ref="M3:N4"/>
    <mergeCell ref="O3:P4"/>
    <mergeCell ref="B7:D7"/>
    <mergeCell ref="B3:D5"/>
    <mergeCell ref="E3:F4"/>
    <mergeCell ref="G3:H4"/>
    <mergeCell ref="I3:J4"/>
    <mergeCell ref="K3:L4"/>
    <mergeCell ref="S3:T4"/>
    <mergeCell ref="U3:V4"/>
    <mergeCell ref="Q3:R4"/>
    <mergeCell ref="Y3:Z4"/>
    <mergeCell ref="AA3:AB4"/>
    <mergeCell ref="AC3:AD4"/>
    <mergeCell ref="AE3:AF4"/>
    <mergeCell ref="W3:X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2" r:id="rId1"/>
  <headerFooter alignWithMargins="0">
    <oddHeader>&amp;L&amp;F</oddHeader>
  </headerFooter>
  <colBreaks count="1" manualBreakCount="1">
    <brk id="20" max="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G53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32" width="9.125" style="0" customWidth="1"/>
  </cols>
  <sheetData>
    <row r="1" spans="2:4" ht="14.25" customHeight="1">
      <c r="B1" s="18" t="s">
        <v>122</v>
      </c>
      <c r="C1" s="25"/>
      <c r="D1" s="18"/>
    </row>
    <row r="2" ht="12" customHeight="1"/>
    <row r="3" spans="2:32" s="1" customFormat="1" ht="12" customHeight="1">
      <c r="B3" s="31" t="s">
        <v>65</v>
      </c>
      <c r="C3" s="51"/>
      <c r="D3" s="37"/>
      <c r="E3" s="32" t="s">
        <v>11</v>
      </c>
      <c r="F3" s="33"/>
      <c r="G3" s="32" t="s">
        <v>21</v>
      </c>
      <c r="H3" s="33"/>
      <c r="I3" s="32" t="s">
        <v>12</v>
      </c>
      <c r="J3" s="33"/>
      <c r="K3" s="32" t="s">
        <v>13</v>
      </c>
      <c r="L3" s="33"/>
      <c r="M3" s="32" t="s">
        <v>14</v>
      </c>
      <c r="N3" s="33"/>
      <c r="O3" s="32" t="s">
        <v>22</v>
      </c>
      <c r="P3" s="33"/>
      <c r="Q3" s="32" t="s">
        <v>23</v>
      </c>
      <c r="R3" s="33"/>
      <c r="S3" s="36" t="s">
        <v>15</v>
      </c>
      <c r="T3" s="37"/>
      <c r="U3" s="32" t="s">
        <v>16</v>
      </c>
      <c r="V3" s="37"/>
      <c r="W3" s="32" t="s">
        <v>24</v>
      </c>
      <c r="X3" s="37"/>
      <c r="Y3" s="36" t="s">
        <v>17</v>
      </c>
      <c r="Z3" s="37"/>
      <c r="AA3" s="32" t="s">
        <v>25</v>
      </c>
      <c r="AB3" s="33"/>
      <c r="AC3" s="36" t="s">
        <v>18</v>
      </c>
      <c r="AD3" s="37"/>
      <c r="AE3" s="36" t="s">
        <v>26</v>
      </c>
      <c r="AF3" s="37"/>
    </row>
    <row r="4" spans="2:32" s="1" customFormat="1" ht="12" customHeight="1">
      <c r="B4" s="52"/>
      <c r="C4" s="53"/>
      <c r="D4" s="54"/>
      <c r="E4" s="34"/>
      <c r="F4" s="35"/>
      <c r="G4" s="34"/>
      <c r="H4" s="35"/>
      <c r="I4" s="34"/>
      <c r="J4" s="35"/>
      <c r="K4" s="34"/>
      <c r="L4" s="35"/>
      <c r="M4" s="34"/>
      <c r="N4" s="35"/>
      <c r="O4" s="34"/>
      <c r="P4" s="35"/>
      <c r="Q4" s="34"/>
      <c r="R4" s="35"/>
      <c r="S4" s="38"/>
      <c r="T4" s="39"/>
      <c r="U4" s="38"/>
      <c r="V4" s="39"/>
      <c r="W4" s="38"/>
      <c r="X4" s="39"/>
      <c r="Y4" s="38"/>
      <c r="Z4" s="39"/>
      <c r="AA4" s="34"/>
      <c r="AB4" s="35"/>
      <c r="AC4" s="38"/>
      <c r="AD4" s="39"/>
      <c r="AE4" s="38"/>
      <c r="AF4" s="39"/>
    </row>
    <row r="5" spans="2:32" s="1" customFormat="1" ht="12" customHeight="1">
      <c r="B5" s="38"/>
      <c r="C5" s="55"/>
      <c r="D5" s="39"/>
      <c r="E5" s="16" t="s">
        <v>19</v>
      </c>
      <c r="F5" s="16" t="s">
        <v>20</v>
      </c>
      <c r="G5" s="16" t="s">
        <v>19</v>
      </c>
      <c r="H5" s="16" t="s">
        <v>20</v>
      </c>
      <c r="I5" s="16" t="s">
        <v>19</v>
      </c>
      <c r="J5" s="16" t="s">
        <v>20</v>
      </c>
      <c r="K5" s="16" t="s">
        <v>19</v>
      </c>
      <c r="L5" s="16" t="s">
        <v>20</v>
      </c>
      <c r="M5" s="16" t="s">
        <v>19</v>
      </c>
      <c r="N5" s="16" t="s">
        <v>20</v>
      </c>
      <c r="O5" s="16" t="s">
        <v>19</v>
      </c>
      <c r="P5" s="16" t="s">
        <v>20</v>
      </c>
      <c r="Q5" s="16" t="s">
        <v>19</v>
      </c>
      <c r="R5" s="16" t="s">
        <v>20</v>
      </c>
      <c r="S5" s="16" t="s">
        <v>19</v>
      </c>
      <c r="T5" s="16" t="s">
        <v>20</v>
      </c>
      <c r="U5" s="16" t="s">
        <v>19</v>
      </c>
      <c r="V5" s="16" t="s">
        <v>20</v>
      </c>
      <c r="W5" s="16" t="s">
        <v>19</v>
      </c>
      <c r="X5" s="16" t="s">
        <v>20</v>
      </c>
      <c r="Y5" s="16" t="s">
        <v>19</v>
      </c>
      <c r="Z5" s="16" t="s">
        <v>20</v>
      </c>
      <c r="AA5" s="16" t="s">
        <v>19</v>
      </c>
      <c r="AB5" s="16" t="s">
        <v>20</v>
      </c>
      <c r="AC5" s="16" t="s">
        <v>19</v>
      </c>
      <c r="AD5" s="16" t="s">
        <v>20</v>
      </c>
      <c r="AE5" s="16" t="s">
        <v>19</v>
      </c>
      <c r="AF5" s="16" t="s">
        <v>20</v>
      </c>
    </row>
    <row r="6" spans="2:32" s="1" customFormat="1" ht="12" customHeight="1">
      <c r="B6" s="5"/>
      <c r="C6" s="12"/>
      <c r="D6" s="17"/>
      <c r="E6" s="6" t="s">
        <v>27</v>
      </c>
      <c r="F6" s="6" t="s">
        <v>27</v>
      </c>
      <c r="G6" s="6" t="s">
        <v>27</v>
      </c>
      <c r="H6" s="6" t="s">
        <v>27</v>
      </c>
      <c r="I6" s="6" t="s">
        <v>27</v>
      </c>
      <c r="J6" s="6" t="s">
        <v>27</v>
      </c>
      <c r="K6" s="6" t="s">
        <v>27</v>
      </c>
      <c r="L6" s="6" t="s">
        <v>27</v>
      </c>
      <c r="M6" s="6" t="s">
        <v>27</v>
      </c>
      <c r="N6" s="6" t="s">
        <v>27</v>
      </c>
      <c r="O6" s="6" t="s">
        <v>27</v>
      </c>
      <c r="P6" s="6" t="s">
        <v>27</v>
      </c>
      <c r="Q6" s="6" t="s">
        <v>27</v>
      </c>
      <c r="R6" s="6" t="s">
        <v>27</v>
      </c>
      <c r="S6" s="6" t="s">
        <v>27</v>
      </c>
      <c r="T6" s="6" t="s">
        <v>27</v>
      </c>
      <c r="U6" s="6" t="s">
        <v>27</v>
      </c>
      <c r="V6" s="6" t="s">
        <v>27</v>
      </c>
      <c r="W6" s="6" t="s">
        <v>27</v>
      </c>
      <c r="X6" s="6" t="s">
        <v>27</v>
      </c>
      <c r="Y6" s="6" t="s">
        <v>27</v>
      </c>
      <c r="Z6" s="6" t="s">
        <v>27</v>
      </c>
      <c r="AA6" s="6" t="s">
        <v>27</v>
      </c>
      <c r="AB6" s="6" t="s">
        <v>27</v>
      </c>
      <c r="AC6" s="6" t="s">
        <v>27</v>
      </c>
      <c r="AD6" s="6" t="s">
        <v>27</v>
      </c>
      <c r="AE6" s="6" t="s">
        <v>27</v>
      </c>
      <c r="AF6" s="6" t="s">
        <v>27</v>
      </c>
    </row>
    <row r="7" spans="2:32" s="1" customFormat="1" ht="12" customHeight="1">
      <c r="B7" s="10"/>
      <c r="C7" s="47" t="s">
        <v>29</v>
      </c>
      <c r="D7" s="50"/>
      <c r="E7" s="8">
        <f>SUM(E8:E11)</f>
        <v>14067</v>
      </c>
      <c r="F7" s="8">
        <f aca="true" t="shared" si="0" ref="F7:AF7">SUM(F8:F11)</f>
        <v>10411</v>
      </c>
      <c r="G7" s="8">
        <f t="shared" si="0"/>
        <v>7546</v>
      </c>
      <c r="H7" s="8">
        <f t="shared" si="0"/>
        <v>6992</v>
      </c>
      <c r="I7" s="8">
        <f t="shared" si="0"/>
        <v>464</v>
      </c>
      <c r="J7" s="8">
        <f t="shared" si="0"/>
        <v>106</v>
      </c>
      <c r="K7" s="8">
        <f t="shared" si="0"/>
        <v>5</v>
      </c>
      <c r="L7" s="8">
        <f t="shared" si="0"/>
        <v>3</v>
      </c>
      <c r="M7" s="8">
        <f t="shared" si="0"/>
        <v>219</v>
      </c>
      <c r="N7" s="8">
        <f t="shared" si="0"/>
        <v>27</v>
      </c>
      <c r="O7" s="8">
        <f t="shared" si="0"/>
        <v>871</v>
      </c>
      <c r="P7" s="8">
        <f t="shared" si="0"/>
        <v>62</v>
      </c>
      <c r="Q7" s="8">
        <f t="shared" si="0"/>
        <v>2302</v>
      </c>
      <c r="R7" s="8">
        <f t="shared" si="0"/>
        <v>1280</v>
      </c>
      <c r="S7" s="8">
        <f t="shared" si="0"/>
        <v>1050</v>
      </c>
      <c r="T7" s="8">
        <f t="shared" si="0"/>
        <v>943</v>
      </c>
      <c r="U7" s="8">
        <f t="shared" si="0"/>
        <v>77</v>
      </c>
      <c r="V7" s="8">
        <f t="shared" si="0"/>
        <v>38</v>
      </c>
      <c r="W7" s="8">
        <f t="shared" si="0"/>
        <v>457</v>
      </c>
      <c r="X7" s="8">
        <f t="shared" si="0"/>
        <v>95</v>
      </c>
      <c r="Y7" s="8">
        <f t="shared" si="0"/>
        <v>26</v>
      </c>
      <c r="Z7" s="8">
        <f t="shared" si="0"/>
        <v>1</v>
      </c>
      <c r="AA7" s="8">
        <f t="shared" si="0"/>
        <v>754</v>
      </c>
      <c r="AB7" s="8">
        <f t="shared" si="0"/>
        <v>785</v>
      </c>
      <c r="AC7" s="8">
        <f t="shared" si="0"/>
        <v>294</v>
      </c>
      <c r="AD7" s="8">
        <f t="shared" si="0"/>
        <v>78</v>
      </c>
      <c r="AE7" s="8">
        <f t="shared" si="0"/>
        <v>2</v>
      </c>
      <c r="AF7" s="8">
        <f t="shared" si="0"/>
        <v>1</v>
      </c>
    </row>
    <row r="8" spans="2:32" s="1" customFormat="1" ht="12" customHeight="1">
      <c r="B8" s="4"/>
      <c r="C8" s="14"/>
      <c r="D8" s="3" t="s">
        <v>30</v>
      </c>
      <c r="E8" s="7">
        <v>1665</v>
      </c>
      <c r="F8" s="7">
        <v>1501</v>
      </c>
      <c r="G8" s="7">
        <v>1240</v>
      </c>
      <c r="H8" s="7">
        <v>1283</v>
      </c>
      <c r="I8" s="7">
        <v>16</v>
      </c>
      <c r="J8" s="7">
        <v>2</v>
      </c>
      <c r="K8" s="7" t="s">
        <v>106</v>
      </c>
      <c r="L8" s="7" t="s">
        <v>106</v>
      </c>
      <c r="M8" s="7">
        <v>4</v>
      </c>
      <c r="N8" s="7" t="s">
        <v>106</v>
      </c>
      <c r="O8" s="7">
        <v>82</v>
      </c>
      <c r="P8" s="7">
        <v>2</v>
      </c>
      <c r="Q8" s="7">
        <v>121</v>
      </c>
      <c r="R8" s="7">
        <v>67</v>
      </c>
      <c r="S8" s="7">
        <v>58</v>
      </c>
      <c r="T8" s="7">
        <v>65</v>
      </c>
      <c r="U8" s="7">
        <v>3</v>
      </c>
      <c r="V8" s="7">
        <v>3</v>
      </c>
      <c r="W8" s="7">
        <v>29</v>
      </c>
      <c r="X8" s="7">
        <v>2</v>
      </c>
      <c r="Y8" s="7">
        <v>1</v>
      </c>
      <c r="Z8" s="7" t="s">
        <v>106</v>
      </c>
      <c r="AA8" s="7">
        <v>71</v>
      </c>
      <c r="AB8" s="7">
        <v>69</v>
      </c>
      <c r="AC8" s="7">
        <v>40</v>
      </c>
      <c r="AD8" s="7">
        <v>8</v>
      </c>
      <c r="AE8" s="7" t="s">
        <v>106</v>
      </c>
      <c r="AF8" s="7" t="s">
        <v>106</v>
      </c>
    </row>
    <row r="9" spans="2:33" s="1" customFormat="1" ht="12" customHeight="1">
      <c r="B9" s="4"/>
      <c r="C9" s="14"/>
      <c r="D9" s="3" t="s">
        <v>31</v>
      </c>
      <c r="E9" s="7">
        <v>5669</v>
      </c>
      <c r="F9" s="7">
        <v>3739</v>
      </c>
      <c r="G9" s="7">
        <v>2298</v>
      </c>
      <c r="H9" s="7">
        <v>2069</v>
      </c>
      <c r="I9" s="7">
        <v>219</v>
      </c>
      <c r="J9" s="7">
        <v>30</v>
      </c>
      <c r="K9" s="7">
        <v>3</v>
      </c>
      <c r="L9" s="7">
        <v>3</v>
      </c>
      <c r="M9" s="7">
        <v>45</v>
      </c>
      <c r="N9" s="7">
        <v>8</v>
      </c>
      <c r="O9" s="7">
        <v>440</v>
      </c>
      <c r="P9" s="7">
        <v>33</v>
      </c>
      <c r="Q9" s="7">
        <v>1230</v>
      </c>
      <c r="R9" s="7">
        <v>543</v>
      </c>
      <c r="S9" s="7">
        <v>567</v>
      </c>
      <c r="T9" s="7">
        <v>474</v>
      </c>
      <c r="U9" s="7">
        <v>48</v>
      </c>
      <c r="V9" s="7">
        <v>23</v>
      </c>
      <c r="W9" s="7">
        <v>282</v>
      </c>
      <c r="X9" s="7">
        <v>57</v>
      </c>
      <c r="Y9" s="7">
        <v>15</v>
      </c>
      <c r="Z9" s="7" t="s">
        <v>106</v>
      </c>
      <c r="AA9" s="7">
        <v>390</v>
      </c>
      <c r="AB9" s="7">
        <v>464</v>
      </c>
      <c r="AC9" s="7">
        <v>131</v>
      </c>
      <c r="AD9" s="7">
        <v>34</v>
      </c>
      <c r="AE9" s="7">
        <v>1</v>
      </c>
      <c r="AF9" s="7">
        <v>1</v>
      </c>
      <c r="AG9"/>
    </row>
    <row r="10" spans="2:32" ht="12" customHeight="1">
      <c r="B10" s="4"/>
      <c r="C10" s="14"/>
      <c r="D10" s="3" t="s">
        <v>32</v>
      </c>
      <c r="E10" s="7">
        <v>2638</v>
      </c>
      <c r="F10" s="7">
        <v>1310</v>
      </c>
      <c r="G10" s="7">
        <v>1594</v>
      </c>
      <c r="H10" s="7">
        <v>973</v>
      </c>
      <c r="I10" s="7">
        <v>191</v>
      </c>
      <c r="J10" s="7">
        <v>54</v>
      </c>
      <c r="K10" s="7">
        <v>1</v>
      </c>
      <c r="L10" s="7" t="s">
        <v>106</v>
      </c>
      <c r="M10" s="7">
        <v>98</v>
      </c>
      <c r="N10" s="7">
        <v>7</v>
      </c>
      <c r="O10" s="7">
        <v>143</v>
      </c>
      <c r="P10" s="7">
        <v>12</v>
      </c>
      <c r="Q10" s="7">
        <v>252</v>
      </c>
      <c r="R10" s="7">
        <v>27</v>
      </c>
      <c r="S10" s="7">
        <v>161</v>
      </c>
      <c r="T10" s="7">
        <v>117</v>
      </c>
      <c r="U10" s="7">
        <v>3</v>
      </c>
      <c r="V10" s="7">
        <v>2</v>
      </c>
      <c r="W10" s="7">
        <v>42</v>
      </c>
      <c r="X10" s="7">
        <v>14</v>
      </c>
      <c r="Y10" s="7">
        <v>4</v>
      </c>
      <c r="Z10" s="7" t="s">
        <v>106</v>
      </c>
      <c r="AA10" s="7">
        <v>104</v>
      </c>
      <c r="AB10" s="7">
        <v>92</v>
      </c>
      <c r="AC10" s="7">
        <v>45</v>
      </c>
      <c r="AD10" s="7">
        <v>12</v>
      </c>
      <c r="AE10" s="7" t="s">
        <v>106</v>
      </c>
      <c r="AF10" s="7" t="s">
        <v>106</v>
      </c>
    </row>
    <row r="11" spans="2:32" ht="12" customHeight="1">
      <c r="B11" s="4"/>
      <c r="C11" s="14"/>
      <c r="D11" s="3" t="s">
        <v>33</v>
      </c>
      <c r="E11" s="7">
        <v>4095</v>
      </c>
      <c r="F11" s="7">
        <v>3861</v>
      </c>
      <c r="G11" s="7">
        <v>2414</v>
      </c>
      <c r="H11" s="7">
        <v>2667</v>
      </c>
      <c r="I11" s="7">
        <v>38</v>
      </c>
      <c r="J11" s="7">
        <v>20</v>
      </c>
      <c r="K11" s="7">
        <v>1</v>
      </c>
      <c r="L11" s="7" t="s">
        <v>106</v>
      </c>
      <c r="M11" s="7">
        <v>72</v>
      </c>
      <c r="N11" s="7">
        <v>12</v>
      </c>
      <c r="O11" s="7">
        <v>206</v>
      </c>
      <c r="P11" s="7">
        <v>15</v>
      </c>
      <c r="Q11" s="7">
        <v>699</v>
      </c>
      <c r="R11" s="7">
        <v>643</v>
      </c>
      <c r="S11" s="7">
        <v>264</v>
      </c>
      <c r="T11" s="7">
        <v>287</v>
      </c>
      <c r="U11" s="7">
        <v>23</v>
      </c>
      <c r="V11" s="7">
        <v>10</v>
      </c>
      <c r="W11" s="7">
        <v>104</v>
      </c>
      <c r="X11" s="7">
        <v>22</v>
      </c>
      <c r="Y11" s="7">
        <v>6</v>
      </c>
      <c r="Z11" s="7">
        <v>1</v>
      </c>
      <c r="AA11" s="7">
        <v>189</v>
      </c>
      <c r="AB11" s="7">
        <v>160</v>
      </c>
      <c r="AC11" s="7">
        <v>78</v>
      </c>
      <c r="AD11" s="7">
        <v>24</v>
      </c>
      <c r="AE11" s="7">
        <v>1</v>
      </c>
      <c r="AF11" s="7" t="s">
        <v>106</v>
      </c>
    </row>
    <row r="12" spans="2:32" ht="12" customHeight="1">
      <c r="B12" s="10"/>
      <c r="C12" s="47" t="s">
        <v>34</v>
      </c>
      <c r="D12" s="48"/>
      <c r="E12" s="8">
        <f aca="true" t="shared" si="1" ref="E12:N12">SUM(E13)</f>
        <v>6040</v>
      </c>
      <c r="F12" s="8">
        <f t="shared" si="1"/>
        <v>4323</v>
      </c>
      <c r="G12" s="8">
        <f t="shared" si="1"/>
        <v>2546</v>
      </c>
      <c r="H12" s="8">
        <f t="shared" si="1"/>
        <v>2821</v>
      </c>
      <c r="I12" s="8">
        <f t="shared" si="1"/>
        <v>145</v>
      </c>
      <c r="J12" s="8">
        <f t="shared" si="1"/>
        <v>19</v>
      </c>
      <c r="K12" s="8">
        <f t="shared" si="1"/>
        <v>1</v>
      </c>
      <c r="L12" s="7" t="s">
        <v>106</v>
      </c>
      <c r="M12" s="8">
        <f t="shared" si="1"/>
        <v>137</v>
      </c>
      <c r="N12" s="8">
        <f t="shared" si="1"/>
        <v>9</v>
      </c>
      <c r="O12" s="8">
        <f aca="true" t="shared" si="2" ref="O12:AF12">SUM(O13)</f>
        <v>419</v>
      </c>
      <c r="P12" s="8">
        <f t="shared" si="2"/>
        <v>35</v>
      </c>
      <c r="Q12" s="8">
        <f t="shared" si="2"/>
        <v>768</v>
      </c>
      <c r="R12" s="8">
        <f t="shared" si="2"/>
        <v>387</v>
      </c>
      <c r="S12" s="8">
        <f t="shared" si="2"/>
        <v>526</v>
      </c>
      <c r="T12" s="8">
        <f t="shared" si="2"/>
        <v>510</v>
      </c>
      <c r="U12" s="8">
        <f t="shared" si="2"/>
        <v>47</v>
      </c>
      <c r="V12" s="8">
        <f t="shared" si="2"/>
        <v>22</v>
      </c>
      <c r="W12" s="8">
        <f t="shared" si="2"/>
        <v>864</v>
      </c>
      <c r="X12" s="8">
        <f t="shared" si="2"/>
        <v>55</v>
      </c>
      <c r="Y12" s="8">
        <f t="shared" si="2"/>
        <v>19</v>
      </c>
      <c r="Z12" s="8">
        <f t="shared" si="2"/>
        <v>2</v>
      </c>
      <c r="AA12" s="8">
        <f t="shared" si="2"/>
        <v>428</v>
      </c>
      <c r="AB12" s="8">
        <f t="shared" si="2"/>
        <v>428</v>
      </c>
      <c r="AC12" s="8">
        <f t="shared" si="2"/>
        <v>138</v>
      </c>
      <c r="AD12" s="8">
        <f t="shared" si="2"/>
        <v>34</v>
      </c>
      <c r="AE12" s="8">
        <f t="shared" si="2"/>
        <v>2</v>
      </c>
      <c r="AF12" s="8">
        <f t="shared" si="2"/>
        <v>1</v>
      </c>
    </row>
    <row r="13" spans="2:32" ht="12" customHeight="1">
      <c r="B13" s="4"/>
      <c r="C13" s="14"/>
      <c r="D13" s="3" t="s">
        <v>35</v>
      </c>
      <c r="E13" s="7">
        <v>6040</v>
      </c>
      <c r="F13" s="7">
        <v>4323</v>
      </c>
      <c r="G13" s="7">
        <v>2546</v>
      </c>
      <c r="H13" s="7">
        <v>2821</v>
      </c>
      <c r="I13" s="7">
        <v>145</v>
      </c>
      <c r="J13" s="7">
        <v>19</v>
      </c>
      <c r="K13" s="7">
        <v>1</v>
      </c>
      <c r="L13" s="7" t="s">
        <v>106</v>
      </c>
      <c r="M13" s="7">
        <v>137</v>
      </c>
      <c r="N13" s="7">
        <v>9</v>
      </c>
      <c r="O13" s="7">
        <v>419</v>
      </c>
      <c r="P13" s="7">
        <v>35</v>
      </c>
      <c r="Q13" s="7">
        <v>768</v>
      </c>
      <c r="R13" s="7">
        <v>387</v>
      </c>
      <c r="S13" s="7">
        <v>526</v>
      </c>
      <c r="T13" s="7">
        <v>510</v>
      </c>
      <c r="U13" s="7">
        <v>47</v>
      </c>
      <c r="V13" s="7">
        <v>22</v>
      </c>
      <c r="W13" s="7">
        <v>864</v>
      </c>
      <c r="X13" s="7">
        <v>55</v>
      </c>
      <c r="Y13" s="7">
        <v>19</v>
      </c>
      <c r="Z13" s="7">
        <v>2</v>
      </c>
      <c r="AA13" s="7">
        <v>428</v>
      </c>
      <c r="AB13" s="7">
        <v>428</v>
      </c>
      <c r="AC13" s="7">
        <v>138</v>
      </c>
      <c r="AD13" s="7">
        <v>34</v>
      </c>
      <c r="AE13" s="7">
        <v>2</v>
      </c>
      <c r="AF13" s="7">
        <v>1</v>
      </c>
    </row>
    <row r="14" spans="2:32" ht="12" customHeight="1">
      <c r="B14" s="10"/>
      <c r="C14" s="47" t="s">
        <v>36</v>
      </c>
      <c r="D14" s="48"/>
      <c r="E14" s="8">
        <f aca="true" t="shared" si="3" ref="E14:N14">SUM(E15:E22)</f>
        <v>24005</v>
      </c>
      <c r="F14" s="8">
        <f t="shared" si="3"/>
        <v>18142</v>
      </c>
      <c r="G14" s="8">
        <f t="shared" si="3"/>
        <v>10101</v>
      </c>
      <c r="H14" s="8">
        <f t="shared" si="3"/>
        <v>11754</v>
      </c>
      <c r="I14" s="8">
        <f t="shared" si="3"/>
        <v>1187</v>
      </c>
      <c r="J14" s="8">
        <f t="shared" si="3"/>
        <v>389</v>
      </c>
      <c r="K14" s="8">
        <f t="shared" si="3"/>
        <v>6</v>
      </c>
      <c r="L14" s="8">
        <f t="shared" si="3"/>
        <v>4</v>
      </c>
      <c r="M14" s="8">
        <f t="shared" si="3"/>
        <v>2238</v>
      </c>
      <c r="N14" s="8">
        <f t="shared" si="3"/>
        <v>246</v>
      </c>
      <c r="O14" s="8">
        <f aca="true" t="shared" si="4" ref="O14:AD14">SUM(O15:O22)</f>
        <v>2532</v>
      </c>
      <c r="P14" s="8">
        <f t="shared" si="4"/>
        <v>406</v>
      </c>
      <c r="Q14" s="8">
        <f t="shared" si="4"/>
        <v>1314</v>
      </c>
      <c r="R14" s="8">
        <f t="shared" si="4"/>
        <v>715</v>
      </c>
      <c r="S14" s="8">
        <f t="shared" si="4"/>
        <v>1994</v>
      </c>
      <c r="T14" s="8">
        <f t="shared" si="4"/>
        <v>1668</v>
      </c>
      <c r="U14" s="8">
        <f t="shared" si="4"/>
        <v>171</v>
      </c>
      <c r="V14" s="8">
        <f t="shared" si="4"/>
        <v>68</v>
      </c>
      <c r="W14" s="8">
        <f t="shared" si="4"/>
        <v>1276</v>
      </c>
      <c r="X14" s="8">
        <f t="shared" si="4"/>
        <v>244</v>
      </c>
      <c r="Y14" s="8">
        <f t="shared" si="4"/>
        <v>355</v>
      </c>
      <c r="Z14" s="8">
        <f t="shared" si="4"/>
        <v>15</v>
      </c>
      <c r="AA14" s="8">
        <f t="shared" si="4"/>
        <v>2228</v>
      </c>
      <c r="AB14" s="8">
        <f t="shared" si="4"/>
        <v>2509</v>
      </c>
      <c r="AC14" s="8">
        <f t="shared" si="4"/>
        <v>603</v>
      </c>
      <c r="AD14" s="8">
        <f t="shared" si="4"/>
        <v>124</v>
      </c>
      <c r="AE14" s="7" t="s">
        <v>106</v>
      </c>
      <c r="AF14" s="7" t="s">
        <v>106</v>
      </c>
    </row>
    <row r="15" spans="2:32" ht="12" customHeight="1">
      <c r="B15" s="4"/>
      <c r="C15" s="14"/>
      <c r="D15" s="3" t="s">
        <v>37</v>
      </c>
      <c r="E15" s="7">
        <v>6366</v>
      </c>
      <c r="F15" s="7">
        <v>5033</v>
      </c>
      <c r="G15" s="7">
        <v>2583</v>
      </c>
      <c r="H15" s="7">
        <v>2973</v>
      </c>
      <c r="I15" s="7">
        <v>256</v>
      </c>
      <c r="J15" s="7">
        <v>71</v>
      </c>
      <c r="K15" s="7" t="s">
        <v>106</v>
      </c>
      <c r="L15" s="7" t="s">
        <v>106</v>
      </c>
      <c r="M15" s="7">
        <v>41</v>
      </c>
      <c r="N15" s="7">
        <v>9</v>
      </c>
      <c r="O15" s="7">
        <v>913</v>
      </c>
      <c r="P15" s="7">
        <v>101</v>
      </c>
      <c r="Q15" s="7">
        <v>556</v>
      </c>
      <c r="R15" s="7">
        <v>448</v>
      </c>
      <c r="S15" s="7">
        <v>712</v>
      </c>
      <c r="T15" s="7">
        <v>584</v>
      </c>
      <c r="U15" s="7">
        <v>66</v>
      </c>
      <c r="V15" s="7">
        <v>34</v>
      </c>
      <c r="W15" s="7">
        <v>304</v>
      </c>
      <c r="X15" s="7">
        <v>102</v>
      </c>
      <c r="Y15" s="7">
        <v>70</v>
      </c>
      <c r="Z15" s="7">
        <v>3</v>
      </c>
      <c r="AA15" s="7">
        <v>665</v>
      </c>
      <c r="AB15" s="7">
        <v>672</v>
      </c>
      <c r="AC15" s="7">
        <v>200</v>
      </c>
      <c r="AD15" s="7">
        <v>36</v>
      </c>
      <c r="AE15" s="7" t="s">
        <v>106</v>
      </c>
      <c r="AF15" s="7" t="s">
        <v>106</v>
      </c>
    </row>
    <row r="16" spans="2:32" ht="12" customHeight="1">
      <c r="B16" s="4"/>
      <c r="C16" s="14"/>
      <c r="D16" s="3" t="s">
        <v>28</v>
      </c>
      <c r="E16" s="7">
        <v>911</v>
      </c>
      <c r="F16" s="7">
        <v>591</v>
      </c>
      <c r="G16" s="7">
        <v>458</v>
      </c>
      <c r="H16" s="7">
        <v>446</v>
      </c>
      <c r="I16" s="7">
        <v>66</v>
      </c>
      <c r="J16" s="7">
        <v>28</v>
      </c>
      <c r="K16" s="7">
        <v>6</v>
      </c>
      <c r="L16" s="7">
        <v>4</v>
      </c>
      <c r="M16" s="7">
        <v>24</v>
      </c>
      <c r="N16" s="7">
        <v>5</v>
      </c>
      <c r="O16" s="7">
        <v>93</v>
      </c>
      <c r="P16" s="7">
        <v>4</v>
      </c>
      <c r="Q16" s="7">
        <v>64</v>
      </c>
      <c r="R16" s="7">
        <v>18</v>
      </c>
      <c r="S16" s="7">
        <v>54</v>
      </c>
      <c r="T16" s="7">
        <v>28</v>
      </c>
      <c r="U16" s="7">
        <v>1</v>
      </c>
      <c r="V16" s="7">
        <v>2</v>
      </c>
      <c r="W16" s="7">
        <v>31</v>
      </c>
      <c r="X16" s="7">
        <v>2</v>
      </c>
      <c r="Y16" s="7">
        <v>39</v>
      </c>
      <c r="Z16" s="7">
        <v>2</v>
      </c>
      <c r="AA16" s="7">
        <v>50</v>
      </c>
      <c r="AB16" s="7">
        <v>46</v>
      </c>
      <c r="AC16" s="7">
        <v>25</v>
      </c>
      <c r="AD16" s="7">
        <v>6</v>
      </c>
      <c r="AE16" s="7" t="s">
        <v>106</v>
      </c>
      <c r="AF16" s="7" t="s">
        <v>106</v>
      </c>
    </row>
    <row r="17" spans="2:32" ht="12" customHeight="1">
      <c r="B17" s="4"/>
      <c r="C17" s="14"/>
      <c r="D17" s="3" t="s">
        <v>38</v>
      </c>
      <c r="E17" s="7">
        <v>5698</v>
      </c>
      <c r="F17" s="7">
        <v>4368</v>
      </c>
      <c r="G17" s="7">
        <v>2915</v>
      </c>
      <c r="H17" s="7">
        <v>3230</v>
      </c>
      <c r="I17" s="7">
        <v>459</v>
      </c>
      <c r="J17" s="7">
        <v>121</v>
      </c>
      <c r="K17" s="7" t="s">
        <v>106</v>
      </c>
      <c r="L17" s="7" t="s">
        <v>106</v>
      </c>
      <c r="M17" s="7">
        <v>19</v>
      </c>
      <c r="N17" s="7">
        <v>1</v>
      </c>
      <c r="O17" s="7">
        <v>527</v>
      </c>
      <c r="P17" s="7">
        <v>47</v>
      </c>
      <c r="Q17" s="7">
        <v>350</v>
      </c>
      <c r="R17" s="7">
        <v>147</v>
      </c>
      <c r="S17" s="7">
        <v>457</v>
      </c>
      <c r="T17" s="7">
        <v>324</v>
      </c>
      <c r="U17" s="7">
        <v>39</v>
      </c>
      <c r="V17" s="7">
        <v>15</v>
      </c>
      <c r="W17" s="7">
        <v>247</v>
      </c>
      <c r="X17" s="7">
        <v>37</v>
      </c>
      <c r="Y17" s="7">
        <v>101</v>
      </c>
      <c r="Z17" s="7">
        <v>4</v>
      </c>
      <c r="AA17" s="7">
        <v>414</v>
      </c>
      <c r="AB17" s="7">
        <v>406</v>
      </c>
      <c r="AC17" s="7">
        <v>170</v>
      </c>
      <c r="AD17" s="7">
        <v>36</v>
      </c>
      <c r="AE17" s="7" t="s">
        <v>106</v>
      </c>
      <c r="AF17" s="7" t="s">
        <v>106</v>
      </c>
    </row>
    <row r="18" spans="2:32" ht="12" customHeight="1">
      <c r="B18" s="4"/>
      <c r="C18" s="14"/>
      <c r="D18" s="3" t="s">
        <v>39</v>
      </c>
      <c r="E18" s="7">
        <v>2167</v>
      </c>
      <c r="F18" s="7">
        <v>1656</v>
      </c>
      <c r="G18" s="7">
        <v>863</v>
      </c>
      <c r="H18" s="7">
        <v>1093</v>
      </c>
      <c r="I18" s="7">
        <v>102</v>
      </c>
      <c r="J18" s="7">
        <v>48</v>
      </c>
      <c r="K18" s="7" t="s">
        <v>106</v>
      </c>
      <c r="L18" s="7" t="s">
        <v>106</v>
      </c>
      <c r="M18" s="7">
        <v>42</v>
      </c>
      <c r="N18" s="7">
        <v>1</v>
      </c>
      <c r="O18" s="7">
        <v>221</v>
      </c>
      <c r="P18" s="7">
        <v>24</v>
      </c>
      <c r="Q18" s="7">
        <v>111</v>
      </c>
      <c r="R18" s="7">
        <v>34</v>
      </c>
      <c r="S18" s="7">
        <v>179</v>
      </c>
      <c r="T18" s="7">
        <v>179</v>
      </c>
      <c r="U18" s="7">
        <v>13</v>
      </c>
      <c r="V18" s="7">
        <v>2</v>
      </c>
      <c r="W18" s="7">
        <v>290</v>
      </c>
      <c r="X18" s="7">
        <v>43</v>
      </c>
      <c r="Y18" s="7">
        <v>67</v>
      </c>
      <c r="Z18" s="7">
        <v>3</v>
      </c>
      <c r="AA18" s="7">
        <v>209</v>
      </c>
      <c r="AB18" s="7">
        <v>217</v>
      </c>
      <c r="AC18" s="7">
        <v>70</v>
      </c>
      <c r="AD18" s="7">
        <v>12</v>
      </c>
      <c r="AE18" s="7" t="s">
        <v>106</v>
      </c>
      <c r="AF18" s="7" t="s">
        <v>106</v>
      </c>
    </row>
    <row r="19" spans="2:32" ht="12" customHeight="1">
      <c r="B19" s="4"/>
      <c r="C19" s="14"/>
      <c r="D19" s="3" t="s">
        <v>40</v>
      </c>
      <c r="E19" s="7">
        <v>4547</v>
      </c>
      <c r="F19" s="7">
        <v>3172</v>
      </c>
      <c r="G19" s="7">
        <v>1768</v>
      </c>
      <c r="H19" s="7">
        <v>2235</v>
      </c>
      <c r="I19" s="7">
        <v>90</v>
      </c>
      <c r="J19" s="7">
        <v>29</v>
      </c>
      <c r="K19" s="7" t="s">
        <v>106</v>
      </c>
      <c r="L19" s="7" t="s">
        <v>106</v>
      </c>
      <c r="M19" s="7">
        <v>1320</v>
      </c>
      <c r="N19" s="7">
        <v>145</v>
      </c>
      <c r="O19" s="7">
        <v>390</v>
      </c>
      <c r="P19" s="7">
        <v>149</v>
      </c>
      <c r="Q19" s="7">
        <v>120</v>
      </c>
      <c r="R19" s="7">
        <v>41</v>
      </c>
      <c r="S19" s="7">
        <v>184</v>
      </c>
      <c r="T19" s="7">
        <v>161</v>
      </c>
      <c r="U19" s="7">
        <v>11</v>
      </c>
      <c r="V19" s="7">
        <v>4</v>
      </c>
      <c r="W19" s="7">
        <v>225</v>
      </c>
      <c r="X19" s="7">
        <v>25</v>
      </c>
      <c r="Y19" s="7">
        <v>58</v>
      </c>
      <c r="Z19" s="7">
        <v>2</v>
      </c>
      <c r="AA19" s="7">
        <v>338</v>
      </c>
      <c r="AB19" s="7">
        <v>373</v>
      </c>
      <c r="AC19" s="7">
        <v>43</v>
      </c>
      <c r="AD19" s="7">
        <v>8</v>
      </c>
      <c r="AE19" s="7" t="s">
        <v>106</v>
      </c>
      <c r="AF19" s="7" t="s">
        <v>106</v>
      </c>
    </row>
    <row r="20" spans="2:32" ht="12" customHeight="1">
      <c r="B20" s="4"/>
      <c r="C20" s="14"/>
      <c r="D20" s="3" t="s">
        <v>41</v>
      </c>
      <c r="E20" s="7">
        <v>2033</v>
      </c>
      <c r="F20" s="7">
        <v>1362</v>
      </c>
      <c r="G20" s="7">
        <v>82</v>
      </c>
      <c r="H20" s="7">
        <v>124</v>
      </c>
      <c r="I20" s="7">
        <v>88</v>
      </c>
      <c r="J20" s="7">
        <v>41</v>
      </c>
      <c r="K20" s="7" t="s">
        <v>106</v>
      </c>
      <c r="L20" s="7" t="s">
        <v>106</v>
      </c>
      <c r="M20" s="7">
        <v>558</v>
      </c>
      <c r="N20" s="7">
        <v>34</v>
      </c>
      <c r="O20" s="7">
        <v>278</v>
      </c>
      <c r="P20" s="7">
        <v>65</v>
      </c>
      <c r="Q20" s="7">
        <v>64</v>
      </c>
      <c r="R20" s="7">
        <v>20</v>
      </c>
      <c r="S20" s="7">
        <v>310</v>
      </c>
      <c r="T20" s="7">
        <v>314</v>
      </c>
      <c r="U20" s="7">
        <v>31</v>
      </c>
      <c r="V20" s="7">
        <v>10</v>
      </c>
      <c r="W20" s="7">
        <v>115</v>
      </c>
      <c r="X20" s="7">
        <v>30</v>
      </c>
      <c r="Y20" s="7">
        <v>9</v>
      </c>
      <c r="Z20" s="7" t="s">
        <v>106</v>
      </c>
      <c r="AA20" s="7">
        <v>456</v>
      </c>
      <c r="AB20" s="7">
        <v>716</v>
      </c>
      <c r="AC20" s="7">
        <v>42</v>
      </c>
      <c r="AD20" s="7">
        <v>8</v>
      </c>
      <c r="AE20" s="7" t="s">
        <v>106</v>
      </c>
      <c r="AF20" s="7" t="s">
        <v>106</v>
      </c>
    </row>
    <row r="21" spans="2:32" ht="12" customHeight="1">
      <c r="B21" s="4"/>
      <c r="C21" s="14"/>
      <c r="D21" s="3" t="s">
        <v>42</v>
      </c>
      <c r="E21" s="7">
        <v>967</v>
      </c>
      <c r="F21" s="7">
        <v>814</v>
      </c>
      <c r="G21" s="7">
        <v>418</v>
      </c>
      <c r="H21" s="7">
        <v>635</v>
      </c>
      <c r="I21" s="7">
        <v>76</v>
      </c>
      <c r="J21" s="7">
        <v>33</v>
      </c>
      <c r="K21" s="7" t="s">
        <v>106</v>
      </c>
      <c r="L21" s="7" t="s">
        <v>106</v>
      </c>
      <c r="M21" s="7">
        <v>231</v>
      </c>
      <c r="N21" s="7">
        <v>51</v>
      </c>
      <c r="O21" s="7">
        <v>40</v>
      </c>
      <c r="P21" s="7">
        <v>5</v>
      </c>
      <c r="Q21" s="7">
        <v>17</v>
      </c>
      <c r="R21" s="7">
        <v>2</v>
      </c>
      <c r="S21" s="7">
        <v>61</v>
      </c>
      <c r="T21" s="7">
        <v>38</v>
      </c>
      <c r="U21" s="7">
        <v>3</v>
      </c>
      <c r="V21" s="7" t="s">
        <v>106</v>
      </c>
      <c r="W21" s="7">
        <v>45</v>
      </c>
      <c r="X21" s="7">
        <v>2</v>
      </c>
      <c r="Y21" s="7">
        <v>9</v>
      </c>
      <c r="Z21" s="7">
        <v>1</v>
      </c>
      <c r="AA21" s="7">
        <v>44</v>
      </c>
      <c r="AB21" s="7">
        <v>42</v>
      </c>
      <c r="AC21" s="7">
        <v>23</v>
      </c>
      <c r="AD21" s="7">
        <v>5</v>
      </c>
      <c r="AE21" s="7" t="s">
        <v>106</v>
      </c>
      <c r="AF21" s="7" t="s">
        <v>106</v>
      </c>
    </row>
    <row r="22" spans="2:32" ht="12" customHeight="1">
      <c r="B22" s="4"/>
      <c r="C22" s="14"/>
      <c r="D22" s="3" t="s">
        <v>43</v>
      </c>
      <c r="E22" s="7">
        <v>1316</v>
      </c>
      <c r="F22" s="7">
        <v>1146</v>
      </c>
      <c r="G22" s="7">
        <v>1014</v>
      </c>
      <c r="H22" s="7">
        <v>1018</v>
      </c>
      <c r="I22" s="7">
        <v>50</v>
      </c>
      <c r="J22" s="7">
        <v>18</v>
      </c>
      <c r="K22" s="7" t="s">
        <v>106</v>
      </c>
      <c r="L22" s="7" t="s">
        <v>106</v>
      </c>
      <c r="M22" s="7">
        <v>3</v>
      </c>
      <c r="N22" s="7" t="s">
        <v>106</v>
      </c>
      <c r="O22" s="7">
        <v>70</v>
      </c>
      <c r="P22" s="7">
        <v>11</v>
      </c>
      <c r="Q22" s="7">
        <v>32</v>
      </c>
      <c r="R22" s="7">
        <v>5</v>
      </c>
      <c r="S22" s="7">
        <v>37</v>
      </c>
      <c r="T22" s="7">
        <v>40</v>
      </c>
      <c r="U22" s="7">
        <v>7</v>
      </c>
      <c r="V22" s="7">
        <v>1</v>
      </c>
      <c r="W22" s="7">
        <v>19</v>
      </c>
      <c r="X22" s="7">
        <v>3</v>
      </c>
      <c r="Y22" s="7">
        <v>2</v>
      </c>
      <c r="Z22" s="7" t="s">
        <v>106</v>
      </c>
      <c r="AA22" s="7">
        <v>52</v>
      </c>
      <c r="AB22" s="7">
        <v>37</v>
      </c>
      <c r="AC22" s="7">
        <v>30</v>
      </c>
      <c r="AD22" s="7">
        <v>13</v>
      </c>
      <c r="AE22" s="7" t="s">
        <v>106</v>
      </c>
      <c r="AF22" s="7" t="s">
        <v>106</v>
      </c>
    </row>
    <row r="23" spans="2:32" ht="12" customHeight="1">
      <c r="B23" s="10"/>
      <c r="C23" s="47" t="s">
        <v>44</v>
      </c>
      <c r="D23" s="48"/>
      <c r="E23" s="8">
        <f aca="true" t="shared" si="5" ref="E23:N23">SUM(E24:E31)</f>
        <v>18910</v>
      </c>
      <c r="F23" s="8">
        <f t="shared" si="5"/>
        <v>15151</v>
      </c>
      <c r="G23" s="8">
        <f t="shared" si="5"/>
        <v>9419</v>
      </c>
      <c r="H23" s="8">
        <f t="shared" si="5"/>
        <v>10850</v>
      </c>
      <c r="I23" s="8">
        <f t="shared" si="5"/>
        <v>1781</v>
      </c>
      <c r="J23" s="8">
        <f t="shared" si="5"/>
        <v>319</v>
      </c>
      <c r="K23" s="8">
        <f t="shared" si="5"/>
        <v>17</v>
      </c>
      <c r="L23" s="8">
        <f t="shared" si="5"/>
        <v>9</v>
      </c>
      <c r="M23" s="8">
        <f t="shared" si="5"/>
        <v>150</v>
      </c>
      <c r="N23" s="8">
        <f t="shared" si="5"/>
        <v>29</v>
      </c>
      <c r="O23" s="8">
        <f aca="true" t="shared" si="6" ref="O23:AE23">SUM(O24:O31)</f>
        <v>2073</v>
      </c>
      <c r="P23" s="8">
        <f t="shared" si="6"/>
        <v>258</v>
      </c>
      <c r="Q23" s="8">
        <f t="shared" si="6"/>
        <v>992</v>
      </c>
      <c r="R23" s="8">
        <f t="shared" si="6"/>
        <v>274</v>
      </c>
      <c r="S23" s="8">
        <f t="shared" si="6"/>
        <v>1222</v>
      </c>
      <c r="T23" s="8">
        <f t="shared" si="6"/>
        <v>1274</v>
      </c>
      <c r="U23" s="8">
        <f t="shared" si="6"/>
        <v>46</v>
      </c>
      <c r="V23" s="8">
        <f t="shared" si="6"/>
        <v>18</v>
      </c>
      <c r="W23" s="8">
        <f t="shared" si="6"/>
        <v>977</v>
      </c>
      <c r="X23" s="8">
        <f t="shared" si="6"/>
        <v>123</v>
      </c>
      <c r="Y23" s="8">
        <f t="shared" si="6"/>
        <v>353</v>
      </c>
      <c r="Z23" s="8">
        <f t="shared" si="6"/>
        <v>22</v>
      </c>
      <c r="AA23" s="8">
        <f t="shared" si="6"/>
        <v>1537</v>
      </c>
      <c r="AB23" s="8">
        <f t="shared" si="6"/>
        <v>1893</v>
      </c>
      <c r="AC23" s="8">
        <f t="shared" si="6"/>
        <v>338</v>
      </c>
      <c r="AD23" s="8">
        <f t="shared" si="6"/>
        <v>82</v>
      </c>
      <c r="AE23" s="8">
        <f t="shared" si="6"/>
        <v>5</v>
      </c>
      <c r="AF23" s="7" t="s">
        <v>106</v>
      </c>
    </row>
    <row r="24" spans="2:32" ht="12" customHeight="1">
      <c r="B24" s="4"/>
      <c r="C24" s="14"/>
      <c r="D24" s="3" t="s">
        <v>45</v>
      </c>
      <c r="E24" s="7">
        <v>978</v>
      </c>
      <c r="F24" s="7">
        <v>788</v>
      </c>
      <c r="G24" s="7">
        <v>612</v>
      </c>
      <c r="H24" s="7">
        <v>663</v>
      </c>
      <c r="I24" s="7">
        <v>24</v>
      </c>
      <c r="J24" s="7" t="s">
        <v>106</v>
      </c>
      <c r="K24" s="7">
        <v>1</v>
      </c>
      <c r="L24" s="7">
        <v>1</v>
      </c>
      <c r="M24" s="7">
        <v>13</v>
      </c>
      <c r="N24" s="7">
        <v>6</v>
      </c>
      <c r="O24" s="7">
        <v>114</v>
      </c>
      <c r="P24" s="7">
        <v>17</v>
      </c>
      <c r="Q24" s="7">
        <v>27</v>
      </c>
      <c r="R24" s="7">
        <v>4</v>
      </c>
      <c r="S24" s="7">
        <v>58</v>
      </c>
      <c r="T24" s="7">
        <v>44</v>
      </c>
      <c r="U24" s="7">
        <v>4</v>
      </c>
      <c r="V24" s="7">
        <v>1</v>
      </c>
      <c r="W24" s="7">
        <v>29</v>
      </c>
      <c r="X24" s="7">
        <v>3</v>
      </c>
      <c r="Y24" s="7">
        <v>33</v>
      </c>
      <c r="Z24" s="7">
        <v>1</v>
      </c>
      <c r="AA24" s="7">
        <v>43</v>
      </c>
      <c r="AB24" s="7">
        <v>40</v>
      </c>
      <c r="AC24" s="7">
        <v>20</v>
      </c>
      <c r="AD24" s="7">
        <v>8</v>
      </c>
      <c r="AE24" s="7" t="s">
        <v>106</v>
      </c>
      <c r="AF24" s="7" t="s">
        <v>106</v>
      </c>
    </row>
    <row r="25" spans="2:32" ht="12" customHeight="1">
      <c r="B25" s="4"/>
      <c r="C25" s="14"/>
      <c r="D25" s="3" t="s">
        <v>46</v>
      </c>
      <c r="E25" s="7">
        <v>2810</v>
      </c>
      <c r="F25" s="7">
        <v>2132</v>
      </c>
      <c r="G25" s="7">
        <v>1329</v>
      </c>
      <c r="H25" s="7">
        <v>1559</v>
      </c>
      <c r="I25" s="7">
        <v>408</v>
      </c>
      <c r="J25" s="7">
        <v>103</v>
      </c>
      <c r="K25" s="7">
        <v>4</v>
      </c>
      <c r="L25" s="7">
        <v>3</v>
      </c>
      <c r="M25" s="7">
        <v>23</v>
      </c>
      <c r="N25" s="7">
        <v>9</v>
      </c>
      <c r="O25" s="7">
        <v>374</v>
      </c>
      <c r="P25" s="7">
        <v>69</v>
      </c>
      <c r="Q25" s="7">
        <v>174</v>
      </c>
      <c r="R25" s="7">
        <v>24</v>
      </c>
      <c r="S25" s="7">
        <v>181</v>
      </c>
      <c r="T25" s="7">
        <v>146</v>
      </c>
      <c r="U25" s="7">
        <v>9</v>
      </c>
      <c r="V25" s="7">
        <v>2</v>
      </c>
      <c r="W25" s="7">
        <v>51</v>
      </c>
      <c r="X25" s="7">
        <v>10</v>
      </c>
      <c r="Y25" s="7">
        <v>44</v>
      </c>
      <c r="Z25" s="7">
        <v>4</v>
      </c>
      <c r="AA25" s="7">
        <v>168</v>
      </c>
      <c r="AB25" s="7">
        <v>195</v>
      </c>
      <c r="AC25" s="7">
        <v>44</v>
      </c>
      <c r="AD25" s="7">
        <v>8</v>
      </c>
      <c r="AE25" s="7">
        <v>1</v>
      </c>
      <c r="AF25" s="7" t="s">
        <v>106</v>
      </c>
    </row>
    <row r="26" spans="2:32" ht="12" customHeight="1">
      <c r="B26" s="4"/>
      <c r="C26" s="14"/>
      <c r="D26" s="3" t="s">
        <v>47</v>
      </c>
      <c r="E26" s="7">
        <v>2380</v>
      </c>
      <c r="F26" s="7">
        <v>1697</v>
      </c>
      <c r="G26" s="7">
        <v>1015</v>
      </c>
      <c r="H26" s="7">
        <v>1289</v>
      </c>
      <c r="I26" s="7">
        <v>687</v>
      </c>
      <c r="J26" s="7">
        <v>100</v>
      </c>
      <c r="K26" s="7">
        <v>3</v>
      </c>
      <c r="L26" s="7">
        <v>1</v>
      </c>
      <c r="M26" s="7">
        <v>32</v>
      </c>
      <c r="N26" s="7">
        <v>3</v>
      </c>
      <c r="O26" s="7">
        <v>180</v>
      </c>
      <c r="P26" s="7">
        <v>51</v>
      </c>
      <c r="Q26" s="7">
        <v>55</v>
      </c>
      <c r="R26" s="7">
        <v>11</v>
      </c>
      <c r="S26" s="7">
        <v>104</v>
      </c>
      <c r="T26" s="7">
        <v>93</v>
      </c>
      <c r="U26" s="7">
        <v>3</v>
      </c>
      <c r="V26" s="7">
        <v>1</v>
      </c>
      <c r="W26" s="7">
        <v>83</v>
      </c>
      <c r="X26" s="7">
        <v>13</v>
      </c>
      <c r="Y26" s="7">
        <v>61</v>
      </c>
      <c r="Z26" s="7">
        <v>7</v>
      </c>
      <c r="AA26" s="7">
        <v>128</v>
      </c>
      <c r="AB26" s="7">
        <v>121</v>
      </c>
      <c r="AC26" s="7">
        <v>28</v>
      </c>
      <c r="AD26" s="7">
        <v>7</v>
      </c>
      <c r="AE26" s="7">
        <v>1</v>
      </c>
      <c r="AF26" s="7" t="s">
        <v>106</v>
      </c>
    </row>
    <row r="27" spans="2:32" ht="12" customHeight="1">
      <c r="B27" s="4"/>
      <c r="C27" s="14"/>
      <c r="D27" s="3" t="s">
        <v>48</v>
      </c>
      <c r="E27" s="7">
        <v>1340</v>
      </c>
      <c r="F27" s="7">
        <v>1148</v>
      </c>
      <c r="G27" s="7">
        <v>946</v>
      </c>
      <c r="H27" s="7">
        <v>1018</v>
      </c>
      <c r="I27" s="7">
        <v>99</v>
      </c>
      <c r="J27" s="7">
        <v>16</v>
      </c>
      <c r="K27" s="7">
        <v>1</v>
      </c>
      <c r="L27" s="7" t="s">
        <v>106</v>
      </c>
      <c r="M27" s="7">
        <v>9</v>
      </c>
      <c r="N27" s="7" t="s">
        <v>106</v>
      </c>
      <c r="O27" s="7">
        <v>66</v>
      </c>
      <c r="P27" s="7">
        <v>1</v>
      </c>
      <c r="Q27" s="7">
        <v>47</v>
      </c>
      <c r="R27" s="7">
        <v>11</v>
      </c>
      <c r="S27" s="7">
        <v>37</v>
      </c>
      <c r="T27" s="7">
        <v>37</v>
      </c>
      <c r="U27" s="7">
        <v>2</v>
      </c>
      <c r="V27" s="7">
        <v>1</v>
      </c>
      <c r="W27" s="7">
        <v>29</v>
      </c>
      <c r="X27" s="7">
        <v>2</v>
      </c>
      <c r="Y27" s="7">
        <v>4</v>
      </c>
      <c r="Z27" s="7" t="s">
        <v>106</v>
      </c>
      <c r="AA27" s="7">
        <v>73</v>
      </c>
      <c r="AB27" s="7">
        <v>52</v>
      </c>
      <c r="AC27" s="7">
        <v>27</v>
      </c>
      <c r="AD27" s="7">
        <v>10</v>
      </c>
      <c r="AE27" s="7" t="s">
        <v>106</v>
      </c>
      <c r="AF27" s="7" t="s">
        <v>106</v>
      </c>
    </row>
    <row r="28" spans="2:32" ht="12" customHeight="1">
      <c r="B28" s="4"/>
      <c r="C28" s="14"/>
      <c r="D28" s="3" t="s">
        <v>49</v>
      </c>
      <c r="E28" s="7">
        <v>3211</v>
      </c>
      <c r="F28" s="7">
        <v>2620</v>
      </c>
      <c r="G28" s="7">
        <v>1752</v>
      </c>
      <c r="H28" s="7">
        <v>1988</v>
      </c>
      <c r="I28" s="7">
        <v>60</v>
      </c>
      <c r="J28" s="7">
        <v>8</v>
      </c>
      <c r="K28" s="7">
        <v>4</v>
      </c>
      <c r="L28" s="7">
        <v>1</v>
      </c>
      <c r="M28" s="7">
        <v>22</v>
      </c>
      <c r="N28" s="7">
        <v>6</v>
      </c>
      <c r="O28" s="7">
        <v>291</v>
      </c>
      <c r="P28" s="7">
        <v>18</v>
      </c>
      <c r="Q28" s="7">
        <v>288</v>
      </c>
      <c r="R28" s="7">
        <v>109</v>
      </c>
      <c r="S28" s="7">
        <v>269</v>
      </c>
      <c r="T28" s="7">
        <v>232</v>
      </c>
      <c r="U28" s="7">
        <v>10</v>
      </c>
      <c r="V28" s="7">
        <v>4</v>
      </c>
      <c r="W28" s="7">
        <v>189</v>
      </c>
      <c r="X28" s="7">
        <v>26</v>
      </c>
      <c r="Y28" s="7">
        <v>60</v>
      </c>
      <c r="Z28" s="7">
        <v>2</v>
      </c>
      <c r="AA28" s="7">
        <v>203</v>
      </c>
      <c r="AB28" s="7">
        <v>214</v>
      </c>
      <c r="AC28" s="7">
        <v>63</v>
      </c>
      <c r="AD28" s="7">
        <v>12</v>
      </c>
      <c r="AE28" s="7" t="s">
        <v>106</v>
      </c>
      <c r="AF28" s="7" t="s">
        <v>106</v>
      </c>
    </row>
    <row r="29" spans="2:32" ht="12" customHeight="1">
      <c r="B29" s="4"/>
      <c r="C29" s="14"/>
      <c r="D29" s="3" t="s">
        <v>50</v>
      </c>
      <c r="E29" s="7">
        <v>2875</v>
      </c>
      <c r="F29" s="7">
        <v>2064</v>
      </c>
      <c r="G29" s="7">
        <v>415</v>
      </c>
      <c r="H29" s="7">
        <v>482</v>
      </c>
      <c r="I29" s="7">
        <v>337</v>
      </c>
      <c r="J29" s="7">
        <v>64</v>
      </c>
      <c r="K29" s="7">
        <v>4</v>
      </c>
      <c r="L29" s="7">
        <v>2</v>
      </c>
      <c r="M29" s="7">
        <v>37</v>
      </c>
      <c r="N29" s="7">
        <v>2</v>
      </c>
      <c r="O29" s="7">
        <v>408</v>
      </c>
      <c r="P29" s="7">
        <v>26</v>
      </c>
      <c r="Q29" s="7">
        <v>129</v>
      </c>
      <c r="R29" s="7">
        <v>36</v>
      </c>
      <c r="S29" s="7">
        <v>308</v>
      </c>
      <c r="T29" s="7">
        <v>453</v>
      </c>
      <c r="U29" s="7">
        <v>5</v>
      </c>
      <c r="V29" s="7">
        <v>4</v>
      </c>
      <c r="W29" s="7">
        <v>489</v>
      </c>
      <c r="X29" s="7">
        <v>49</v>
      </c>
      <c r="Y29" s="7">
        <v>58</v>
      </c>
      <c r="Z29" s="7">
        <v>6</v>
      </c>
      <c r="AA29" s="7">
        <v>619</v>
      </c>
      <c r="AB29" s="7">
        <v>928</v>
      </c>
      <c r="AC29" s="7">
        <v>66</v>
      </c>
      <c r="AD29" s="7">
        <v>12</v>
      </c>
      <c r="AE29" s="7" t="s">
        <v>106</v>
      </c>
      <c r="AF29" s="7" t="s">
        <v>106</v>
      </c>
    </row>
    <row r="30" spans="2:32" ht="12" customHeight="1">
      <c r="B30" s="4"/>
      <c r="C30" s="14"/>
      <c r="D30" s="3" t="s">
        <v>51</v>
      </c>
      <c r="E30" s="7">
        <v>2851</v>
      </c>
      <c r="F30" s="7">
        <v>2403</v>
      </c>
      <c r="G30" s="7">
        <v>1509</v>
      </c>
      <c r="H30" s="7">
        <v>1783</v>
      </c>
      <c r="I30" s="7">
        <v>118</v>
      </c>
      <c r="J30" s="7">
        <v>12</v>
      </c>
      <c r="K30" s="7" t="s">
        <v>106</v>
      </c>
      <c r="L30" s="7" t="s">
        <v>106</v>
      </c>
      <c r="M30" s="7">
        <v>2</v>
      </c>
      <c r="N30" s="7">
        <v>1</v>
      </c>
      <c r="O30" s="7">
        <v>498</v>
      </c>
      <c r="P30" s="7">
        <v>72</v>
      </c>
      <c r="Q30" s="7">
        <v>179</v>
      </c>
      <c r="R30" s="7">
        <v>34</v>
      </c>
      <c r="S30" s="7">
        <v>161</v>
      </c>
      <c r="T30" s="7">
        <v>201</v>
      </c>
      <c r="U30" s="7">
        <v>5</v>
      </c>
      <c r="V30" s="7">
        <v>2</v>
      </c>
      <c r="W30" s="7">
        <v>74</v>
      </c>
      <c r="X30" s="7">
        <v>17</v>
      </c>
      <c r="Y30" s="7">
        <v>41</v>
      </c>
      <c r="Z30" s="7">
        <v>2</v>
      </c>
      <c r="AA30" s="7">
        <v>211</v>
      </c>
      <c r="AB30" s="7">
        <v>264</v>
      </c>
      <c r="AC30" s="7">
        <v>50</v>
      </c>
      <c r="AD30" s="7">
        <v>15</v>
      </c>
      <c r="AE30" s="7">
        <v>3</v>
      </c>
      <c r="AF30" s="7" t="s">
        <v>106</v>
      </c>
    </row>
    <row r="31" spans="2:32" ht="12" customHeight="1">
      <c r="B31" s="4"/>
      <c r="C31" s="14"/>
      <c r="D31" s="3" t="s">
        <v>52</v>
      </c>
      <c r="E31" s="7">
        <v>2465</v>
      </c>
      <c r="F31" s="7">
        <v>2299</v>
      </c>
      <c r="G31" s="7">
        <v>1841</v>
      </c>
      <c r="H31" s="7">
        <v>2068</v>
      </c>
      <c r="I31" s="7">
        <v>48</v>
      </c>
      <c r="J31" s="7">
        <v>16</v>
      </c>
      <c r="K31" s="7" t="s">
        <v>106</v>
      </c>
      <c r="L31" s="7">
        <v>1</v>
      </c>
      <c r="M31" s="7">
        <v>12</v>
      </c>
      <c r="N31" s="7">
        <v>2</v>
      </c>
      <c r="O31" s="7">
        <v>142</v>
      </c>
      <c r="P31" s="7">
        <v>4</v>
      </c>
      <c r="Q31" s="7">
        <v>93</v>
      </c>
      <c r="R31" s="7">
        <v>45</v>
      </c>
      <c r="S31" s="7">
        <v>104</v>
      </c>
      <c r="T31" s="7">
        <v>68</v>
      </c>
      <c r="U31" s="7">
        <v>8</v>
      </c>
      <c r="V31" s="7">
        <v>3</v>
      </c>
      <c r="W31" s="7">
        <v>33</v>
      </c>
      <c r="X31" s="7">
        <v>3</v>
      </c>
      <c r="Y31" s="7">
        <v>52</v>
      </c>
      <c r="Z31" s="7" t="s">
        <v>106</v>
      </c>
      <c r="AA31" s="7">
        <v>92</v>
      </c>
      <c r="AB31" s="7">
        <v>79</v>
      </c>
      <c r="AC31" s="7">
        <v>40</v>
      </c>
      <c r="AD31" s="7">
        <v>10</v>
      </c>
      <c r="AE31" s="7" t="s">
        <v>106</v>
      </c>
      <c r="AF31" s="7" t="s">
        <v>106</v>
      </c>
    </row>
    <row r="32" spans="2:32" ht="12" customHeight="1">
      <c r="B32" s="10"/>
      <c r="C32" s="47" t="s">
        <v>53</v>
      </c>
      <c r="D32" s="48"/>
      <c r="E32" s="8">
        <f aca="true" t="shared" si="7" ref="E32:N32">SUM(E33:E36)</f>
        <v>16346</v>
      </c>
      <c r="F32" s="8">
        <f t="shared" si="7"/>
        <v>14735</v>
      </c>
      <c r="G32" s="8">
        <f t="shared" si="7"/>
        <v>8842</v>
      </c>
      <c r="H32" s="8">
        <f t="shared" si="7"/>
        <v>9680</v>
      </c>
      <c r="I32" s="8">
        <f t="shared" si="7"/>
        <v>2</v>
      </c>
      <c r="J32" s="8">
        <f t="shared" si="7"/>
        <v>1</v>
      </c>
      <c r="K32" s="8">
        <f t="shared" si="7"/>
        <v>6</v>
      </c>
      <c r="L32" s="8">
        <f t="shared" si="7"/>
        <v>3</v>
      </c>
      <c r="M32" s="8">
        <f t="shared" si="7"/>
        <v>115</v>
      </c>
      <c r="N32" s="8">
        <f t="shared" si="7"/>
        <v>5</v>
      </c>
      <c r="O32" s="8">
        <f aca="true" t="shared" si="8" ref="O32:AF32">SUM(O33:O36)</f>
        <v>837</v>
      </c>
      <c r="P32" s="8">
        <f t="shared" si="8"/>
        <v>38</v>
      </c>
      <c r="Q32" s="8">
        <f t="shared" si="8"/>
        <v>3021</v>
      </c>
      <c r="R32" s="8">
        <f t="shared" si="8"/>
        <v>2753</v>
      </c>
      <c r="S32" s="8">
        <f t="shared" si="8"/>
        <v>1575</v>
      </c>
      <c r="T32" s="8">
        <f t="shared" si="8"/>
        <v>1084</v>
      </c>
      <c r="U32" s="8">
        <f t="shared" si="8"/>
        <v>121</v>
      </c>
      <c r="V32" s="8">
        <f t="shared" si="8"/>
        <v>64</v>
      </c>
      <c r="W32" s="8">
        <f t="shared" si="8"/>
        <v>414</v>
      </c>
      <c r="X32" s="8">
        <f t="shared" si="8"/>
        <v>73</v>
      </c>
      <c r="Y32" s="8">
        <f t="shared" si="8"/>
        <v>22</v>
      </c>
      <c r="Z32" s="8">
        <f t="shared" si="8"/>
        <v>1</v>
      </c>
      <c r="AA32" s="8">
        <f t="shared" si="8"/>
        <v>1043</v>
      </c>
      <c r="AB32" s="8">
        <f t="shared" si="8"/>
        <v>942</v>
      </c>
      <c r="AC32" s="8">
        <f t="shared" si="8"/>
        <v>348</v>
      </c>
      <c r="AD32" s="8">
        <f t="shared" si="8"/>
        <v>88</v>
      </c>
      <c r="AE32" s="7" t="s">
        <v>106</v>
      </c>
      <c r="AF32" s="8">
        <f t="shared" si="8"/>
        <v>3</v>
      </c>
    </row>
    <row r="33" spans="2:32" ht="12" customHeight="1">
      <c r="B33" s="4"/>
      <c r="C33" s="14"/>
      <c r="D33" s="3" t="s">
        <v>120</v>
      </c>
      <c r="E33" s="7">
        <v>2531</v>
      </c>
      <c r="F33" s="7">
        <v>2494</v>
      </c>
      <c r="G33" s="7">
        <v>1880</v>
      </c>
      <c r="H33" s="7">
        <v>2106</v>
      </c>
      <c r="I33" s="7" t="s">
        <v>106</v>
      </c>
      <c r="J33" s="7" t="s">
        <v>106</v>
      </c>
      <c r="K33" s="7" t="s">
        <v>106</v>
      </c>
      <c r="L33" s="7" t="s">
        <v>106</v>
      </c>
      <c r="M33" s="7" t="s">
        <v>106</v>
      </c>
      <c r="N33" s="7" t="s">
        <v>106</v>
      </c>
      <c r="O33" s="7">
        <v>89</v>
      </c>
      <c r="P33" s="7">
        <v>4</v>
      </c>
      <c r="Q33" s="7">
        <v>229</v>
      </c>
      <c r="R33" s="7">
        <v>182</v>
      </c>
      <c r="S33" s="7">
        <v>133</v>
      </c>
      <c r="T33" s="7">
        <v>89</v>
      </c>
      <c r="U33" s="7">
        <v>15</v>
      </c>
      <c r="V33" s="7">
        <v>6</v>
      </c>
      <c r="W33" s="7">
        <v>41</v>
      </c>
      <c r="X33" s="7">
        <v>3</v>
      </c>
      <c r="Y33" s="7" t="s">
        <v>106</v>
      </c>
      <c r="Z33" s="7" t="s">
        <v>106</v>
      </c>
      <c r="AA33" s="7">
        <v>109</v>
      </c>
      <c r="AB33" s="7">
        <v>93</v>
      </c>
      <c r="AC33" s="7">
        <v>35</v>
      </c>
      <c r="AD33" s="7">
        <v>10</v>
      </c>
      <c r="AE33" s="7" t="s">
        <v>106</v>
      </c>
      <c r="AF33" s="7">
        <v>1</v>
      </c>
    </row>
    <row r="34" spans="2:32" ht="12" customHeight="1">
      <c r="B34" s="4"/>
      <c r="C34" s="14"/>
      <c r="D34" s="3" t="s">
        <v>28</v>
      </c>
      <c r="E34" s="7">
        <v>2654</v>
      </c>
      <c r="F34" s="7">
        <v>2615</v>
      </c>
      <c r="G34" s="7">
        <v>1817</v>
      </c>
      <c r="H34" s="7">
        <v>2001</v>
      </c>
      <c r="I34" s="7" t="s">
        <v>106</v>
      </c>
      <c r="J34" s="7" t="s">
        <v>106</v>
      </c>
      <c r="K34" s="7">
        <v>3</v>
      </c>
      <c r="L34" s="7">
        <v>1</v>
      </c>
      <c r="M34" s="7" t="s">
        <v>106</v>
      </c>
      <c r="N34" s="7" t="s">
        <v>106</v>
      </c>
      <c r="O34" s="7">
        <v>110</v>
      </c>
      <c r="P34" s="7">
        <v>8</v>
      </c>
      <c r="Q34" s="7">
        <v>323</v>
      </c>
      <c r="R34" s="7">
        <v>369</v>
      </c>
      <c r="S34" s="7">
        <v>144</v>
      </c>
      <c r="T34" s="7">
        <v>113</v>
      </c>
      <c r="U34" s="7">
        <v>9</v>
      </c>
      <c r="V34" s="7">
        <v>6</v>
      </c>
      <c r="W34" s="7">
        <v>69</v>
      </c>
      <c r="X34" s="7">
        <v>9</v>
      </c>
      <c r="Y34" s="7">
        <v>3</v>
      </c>
      <c r="Z34" s="7">
        <v>1</v>
      </c>
      <c r="AA34" s="7">
        <v>128</v>
      </c>
      <c r="AB34" s="7">
        <v>90</v>
      </c>
      <c r="AC34" s="7">
        <v>48</v>
      </c>
      <c r="AD34" s="7">
        <v>17</v>
      </c>
      <c r="AE34" s="7" t="s">
        <v>106</v>
      </c>
      <c r="AF34" s="7" t="s">
        <v>106</v>
      </c>
    </row>
    <row r="35" spans="2:32" ht="12" customHeight="1">
      <c r="B35" s="4"/>
      <c r="C35" s="14"/>
      <c r="D35" s="3" t="s">
        <v>54</v>
      </c>
      <c r="E35" s="7">
        <v>7483</v>
      </c>
      <c r="F35" s="7">
        <v>6483</v>
      </c>
      <c r="G35" s="7">
        <v>3045</v>
      </c>
      <c r="H35" s="7">
        <v>3290</v>
      </c>
      <c r="I35" s="7" t="s">
        <v>106</v>
      </c>
      <c r="J35" s="7" t="s">
        <v>106</v>
      </c>
      <c r="K35" s="7">
        <v>2</v>
      </c>
      <c r="L35" s="7">
        <v>2</v>
      </c>
      <c r="M35" s="7">
        <v>69</v>
      </c>
      <c r="N35" s="7">
        <v>1</v>
      </c>
      <c r="O35" s="7">
        <v>410</v>
      </c>
      <c r="P35" s="7">
        <v>15</v>
      </c>
      <c r="Q35" s="7">
        <v>2008</v>
      </c>
      <c r="R35" s="7">
        <v>1867</v>
      </c>
      <c r="S35" s="7">
        <v>969</v>
      </c>
      <c r="T35" s="7">
        <v>642</v>
      </c>
      <c r="U35" s="7">
        <v>78</v>
      </c>
      <c r="V35" s="7">
        <v>36</v>
      </c>
      <c r="W35" s="7">
        <v>191</v>
      </c>
      <c r="X35" s="7">
        <v>47</v>
      </c>
      <c r="Y35" s="7">
        <v>12</v>
      </c>
      <c r="Z35" s="7" t="s">
        <v>106</v>
      </c>
      <c r="AA35" s="7">
        <v>530</v>
      </c>
      <c r="AB35" s="7">
        <v>551</v>
      </c>
      <c r="AC35" s="7">
        <v>169</v>
      </c>
      <c r="AD35" s="7">
        <v>31</v>
      </c>
      <c r="AE35" s="7" t="s">
        <v>106</v>
      </c>
      <c r="AF35" s="7">
        <v>1</v>
      </c>
    </row>
    <row r="36" spans="2:32" ht="12" customHeight="1">
      <c r="B36" s="4"/>
      <c r="C36" s="14"/>
      <c r="D36" s="3" t="s">
        <v>55</v>
      </c>
      <c r="E36" s="7">
        <v>3678</v>
      </c>
      <c r="F36" s="7">
        <v>3143</v>
      </c>
      <c r="G36" s="7">
        <v>2100</v>
      </c>
      <c r="H36" s="7">
        <v>2283</v>
      </c>
      <c r="I36" s="7">
        <v>2</v>
      </c>
      <c r="J36" s="7">
        <v>1</v>
      </c>
      <c r="K36" s="7">
        <v>1</v>
      </c>
      <c r="L36" s="7" t="s">
        <v>106</v>
      </c>
      <c r="M36" s="7">
        <v>46</v>
      </c>
      <c r="N36" s="7">
        <v>4</v>
      </c>
      <c r="O36" s="7">
        <v>228</v>
      </c>
      <c r="P36" s="7">
        <v>11</v>
      </c>
      <c r="Q36" s="7">
        <v>461</v>
      </c>
      <c r="R36" s="7">
        <v>335</v>
      </c>
      <c r="S36" s="7">
        <v>329</v>
      </c>
      <c r="T36" s="7">
        <v>240</v>
      </c>
      <c r="U36" s="7">
        <v>19</v>
      </c>
      <c r="V36" s="7">
        <v>16</v>
      </c>
      <c r="W36" s="7">
        <v>113</v>
      </c>
      <c r="X36" s="7">
        <v>14</v>
      </c>
      <c r="Y36" s="7">
        <v>7</v>
      </c>
      <c r="Z36" s="7" t="s">
        <v>106</v>
      </c>
      <c r="AA36" s="7">
        <v>276</v>
      </c>
      <c r="AB36" s="7">
        <v>208</v>
      </c>
      <c r="AC36" s="7">
        <v>96</v>
      </c>
      <c r="AD36" s="7">
        <v>30</v>
      </c>
      <c r="AE36" s="7" t="s">
        <v>106</v>
      </c>
      <c r="AF36" s="7">
        <v>1</v>
      </c>
    </row>
    <row r="37" spans="2:32" ht="12" customHeight="1">
      <c r="B37" s="10"/>
      <c r="C37" s="47" t="s">
        <v>56</v>
      </c>
      <c r="D37" s="48"/>
      <c r="E37" s="8">
        <f>SUM(E38:E42)</f>
        <v>17700</v>
      </c>
      <c r="F37" s="8">
        <f aca="true" t="shared" si="9" ref="F37:AF37">SUM(F38:F42)</f>
        <v>15296</v>
      </c>
      <c r="G37" s="8">
        <f t="shared" si="9"/>
        <v>9218</v>
      </c>
      <c r="H37" s="8">
        <f t="shared" si="9"/>
        <v>10161</v>
      </c>
      <c r="I37" s="8">
        <f t="shared" si="9"/>
        <v>2</v>
      </c>
      <c r="J37" s="7" t="s">
        <v>106</v>
      </c>
      <c r="K37" s="8">
        <f t="shared" si="9"/>
        <v>10</v>
      </c>
      <c r="L37" s="7" t="s">
        <v>106</v>
      </c>
      <c r="M37" s="8">
        <f t="shared" si="9"/>
        <v>101</v>
      </c>
      <c r="N37" s="8">
        <f t="shared" si="9"/>
        <v>2</v>
      </c>
      <c r="O37" s="8">
        <f t="shared" si="9"/>
        <v>805</v>
      </c>
      <c r="P37" s="8">
        <f t="shared" si="9"/>
        <v>48</v>
      </c>
      <c r="Q37" s="8">
        <f t="shared" si="9"/>
        <v>4215</v>
      </c>
      <c r="R37" s="8">
        <f t="shared" si="9"/>
        <v>2888</v>
      </c>
      <c r="S37" s="8">
        <f t="shared" si="9"/>
        <v>1409</v>
      </c>
      <c r="T37" s="8">
        <f t="shared" si="9"/>
        <v>1077</v>
      </c>
      <c r="U37" s="8">
        <f t="shared" si="9"/>
        <v>101</v>
      </c>
      <c r="V37" s="8">
        <f t="shared" si="9"/>
        <v>50</v>
      </c>
      <c r="W37" s="8">
        <f t="shared" si="9"/>
        <v>437</v>
      </c>
      <c r="X37" s="8">
        <f t="shared" si="9"/>
        <v>91</v>
      </c>
      <c r="Y37" s="8">
        <f t="shared" si="9"/>
        <v>29</v>
      </c>
      <c r="Z37" s="8">
        <f t="shared" si="9"/>
        <v>2</v>
      </c>
      <c r="AA37" s="8">
        <f t="shared" si="9"/>
        <v>1076</v>
      </c>
      <c r="AB37" s="8">
        <f t="shared" si="9"/>
        <v>901</v>
      </c>
      <c r="AC37" s="8">
        <f t="shared" si="9"/>
        <v>296</v>
      </c>
      <c r="AD37" s="8">
        <f t="shared" si="9"/>
        <v>74</v>
      </c>
      <c r="AE37" s="8">
        <f t="shared" si="9"/>
        <v>1</v>
      </c>
      <c r="AF37" s="8">
        <f t="shared" si="9"/>
        <v>2</v>
      </c>
    </row>
    <row r="38" spans="2:32" ht="12" customHeight="1">
      <c r="B38" s="4"/>
      <c r="C38" s="14"/>
      <c r="D38" s="3" t="s">
        <v>57</v>
      </c>
      <c r="E38" s="7">
        <v>4300</v>
      </c>
      <c r="F38" s="7">
        <v>3631</v>
      </c>
      <c r="G38" s="7">
        <v>1731</v>
      </c>
      <c r="H38" s="7">
        <v>2061</v>
      </c>
      <c r="I38" s="7">
        <v>1</v>
      </c>
      <c r="J38" s="7" t="s">
        <v>106</v>
      </c>
      <c r="K38" s="7">
        <v>2</v>
      </c>
      <c r="L38" s="7" t="s">
        <v>106</v>
      </c>
      <c r="M38" s="7">
        <v>64</v>
      </c>
      <c r="N38" s="7">
        <v>1</v>
      </c>
      <c r="O38" s="7">
        <v>212</v>
      </c>
      <c r="P38" s="7">
        <v>9</v>
      </c>
      <c r="Q38" s="7">
        <v>1323</v>
      </c>
      <c r="R38" s="7">
        <v>918</v>
      </c>
      <c r="S38" s="7">
        <v>471</v>
      </c>
      <c r="T38" s="7">
        <v>325</v>
      </c>
      <c r="U38" s="7">
        <v>27</v>
      </c>
      <c r="V38" s="7">
        <v>15</v>
      </c>
      <c r="W38" s="7">
        <v>91</v>
      </c>
      <c r="X38" s="7">
        <v>27</v>
      </c>
      <c r="Y38" s="7">
        <v>9</v>
      </c>
      <c r="Z38" s="7">
        <v>1</v>
      </c>
      <c r="AA38" s="7">
        <v>294</v>
      </c>
      <c r="AB38" s="7">
        <v>253</v>
      </c>
      <c r="AC38" s="7">
        <v>74</v>
      </c>
      <c r="AD38" s="7">
        <v>20</v>
      </c>
      <c r="AE38" s="7">
        <v>1</v>
      </c>
      <c r="AF38" s="7">
        <v>1</v>
      </c>
    </row>
    <row r="39" spans="2:32" ht="12" customHeight="1">
      <c r="B39" s="4"/>
      <c r="C39" s="14"/>
      <c r="D39" s="3" t="s">
        <v>58</v>
      </c>
      <c r="E39" s="7">
        <v>5422</v>
      </c>
      <c r="F39" s="7">
        <v>4906</v>
      </c>
      <c r="G39" s="7">
        <v>3227</v>
      </c>
      <c r="H39" s="7">
        <v>3728</v>
      </c>
      <c r="I39" s="7" t="s">
        <v>106</v>
      </c>
      <c r="J39" s="7" t="s">
        <v>106</v>
      </c>
      <c r="K39" s="7" t="s">
        <v>106</v>
      </c>
      <c r="L39" s="7" t="s">
        <v>106</v>
      </c>
      <c r="M39" s="7">
        <v>20</v>
      </c>
      <c r="N39" s="7">
        <v>1</v>
      </c>
      <c r="O39" s="7">
        <v>212</v>
      </c>
      <c r="P39" s="7">
        <v>14</v>
      </c>
      <c r="Q39" s="7">
        <v>1093</v>
      </c>
      <c r="R39" s="7">
        <v>623</v>
      </c>
      <c r="S39" s="7">
        <v>309</v>
      </c>
      <c r="T39" s="7">
        <v>269</v>
      </c>
      <c r="U39" s="7">
        <v>32</v>
      </c>
      <c r="V39" s="7">
        <v>12</v>
      </c>
      <c r="W39" s="7">
        <v>112</v>
      </c>
      <c r="X39" s="7">
        <v>21</v>
      </c>
      <c r="Y39" s="7">
        <v>8</v>
      </c>
      <c r="Z39" s="7" t="s">
        <v>106</v>
      </c>
      <c r="AA39" s="7">
        <v>330</v>
      </c>
      <c r="AB39" s="7">
        <v>220</v>
      </c>
      <c r="AC39" s="7">
        <v>79</v>
      </c>
      <c r="AD39" s="7">
        <v>17</v>
      </c>
      <c r="AE39" s="7" t="s">
        <v>106</v>
      </c>
      <c r="AF39" s="7">
        <v>1</v>
      </c>
    </row>
    <row r="40" spans="2:32" ht="12" customHeight="1">
      <c r="B40" s="4"/>
      <c r="C40" s="14"/>
      <c r="D40" s="3" t="s">
        <v>114</v>
      </c>
      <c r="E40" s="7">
        <v>3142</v>
      </c>
      <c r="F40" s="7">
        <v>2438</v>
      </c>
      <c r="G40" s="7">
        <v>1094</v>
      </c>
      <c r="H40" s="7">
        <v>1225</v>
      </c>
      <c r="I40" s="7" t="s">
        <v>106</v>
      </c>
      <c r="J40" s="7" t="s">
        <v>106</v>
      </c>
      <c r="K40" s="7">
        <v>1</v>
      </c>
      <c r="L40" s="7" t="s">
        <v>106</v>
      </c>
      <c r="M40" s="7">
        <v>12</v>
      </c>
      <c r="N40" s="7" t="s">
        <v>106</v>
      </c>
      <c r="O40" s="7">
        <v>205</v>
      </c>
      <c r="P40" s="7">
        <v>14</v>
      </c>
      <c r="Q40" s="7">
        <v>1103</v>
      </c>
      <c r="R40" s="7">
        <v>746</v>
      </c>
      <c r="S40" s="7">
        <v>338</v>
      </c>
      <c r="T40" s="7">
        <v>221</v>
      </c>
      <c r="U40" s="7">
        <v>20</v>
      </c>
      <c r="V40" s="7">
        <v>11</v>
      </c>
      <c r="W40" s="7">
        <v>108</v>
      </c>
      <c r="X40" s="7">
        <v>24</v>
      </c>
      <c r="Y40" s="7">
        <v>2</v>
      </c>
      <c r="Z40" s="7">
        <v>1</v>
      </c>
      <c r="AA40" s="7">
        <v>199</v>
      </c>
      <c r="AB40" s="7">
        <v>183</v>
      </c>
      <c r="AC40" s="7">
        <v>60</v>
      </c>
      <c r="AD40" s="7">
        <v>13</v>
      </c>
      <c r="AE40" s="7" t="s">
        <v>106</v>
      </c>
      <c r="AF40" s="7" t="s">
        <v>106</v>
      </c>
    </row>
    <row r="41" spans="2:32" ht="12" customHeight="1">
      <c r="B41" s="4"/>
      <c r="C41" s="14"/>
      <c r="D41" s="3" t="s">
        <v>59</v>
      </c>
      <c r="E41" s="7">
        <v>2460</v>
      </c>
      <c r="F41" s="7">
        <v>2262</v>
      </c>
      <c r="G41" s="7">
        <v>1634</v>
      </c>
      <c r="H41" s="7">
        <v>1616</v>
      </c>
      <c r="I41" s="7">
        <v>1</v>
      </c>
      <c r="J41" s="7" t="s">
        <v>106</v>
      </c>
      <c r="K41" s="7" t="s">
        <v>106</v>
      </c>
      <c r="L41" s="7" t="s">
        <v>106</v>
      </c>
      <c r="M41" s="7">
        <v>2</v>
      </c>
      <c r="N41" s="7" t="s">
        <v>106</v>
      </c>
      <c r="O41" s="7">
        <v>97</v>
      </c>
      <c r="P41" s="7">
        <v>6</v>
      </c>
      <c r="Q41" s="7">
        <v>325</v>
      </c>
      <c r="R41" s="7">
        <v>331</v>
      </c>
      <c r="S41" s="7">
        <v>152</v>
      </c>
      <c r="T41" s="7">
        <v>143</v>
      </c>
      <c r="U41" s="7">
        <v>9</v>
      </c>
      <c r="V41" s="7">
        <v>7</v>
      </c>
      <c r="W41" s="7">
        <v>67</v>
      </c>
      <c r="X41" s="7">
        <v>7</v>
      </c>
      <c r="Y41" s="7">
        <v>2</v>
      </c>
      <c r="Z41" s="7" t="s">
        <v>106</v>
      </c>
      <c r="AA41" s="7">
        <v>128</v>
      </c>
      <c r="AB41" s="7">
        <v>139</v>
      </c>
      <c r="AC41" s="7">
        <v>43</v>
      </c>
      <c r="AD41" s="7">
        <v>13</v>
      </c>
      <c r="AE41" s="7" t="s">
        <v>106</v>
      </c>
      <c r="AF41" s="7" t="s">
        <v>106</v>
      </c>
    </row>
    <row r="42" spans="2:32" ht="12" customHeight="1">
      <c r="B42" s="4"/>
      <c r="C42" s="14"/>
      <c r="D42" s="3" t="s">
        <v>107</v>
      </c>
      <c r="E42" s="29">
        <v>2376</v>
      </c>
      <c r="F42" s="29">
        <v>2059</v>
      </c>
      <c r="G42" s="29">
        <v>1532</v>
      </c>
      <c r="H42" s="29">
        <v>1531</v>
      </c>
      <c r="I42" s="23" t="s">
        <v>106</v>
      </c>
      <c r="J42" s="23" t="s">
        <v>106</v>
      </c>
      <c r="K42" s="29">
        <v>7</v>
      </c>
      <c r="L42" s="23" t="s">
        <v>106</v>
      </c>
      <c r="M42" s="29">
        <v>3</v>
      </c>
      <c r="N42" s="23" t="s">
        <v>106</v>
      </c>
      <c r="O42" s="29">
        <v>79</v>
      </c>
      <c r="P42" s="29">
        <v>5</v>
      </c>
      <c r="Q42" s="29">
        <v>371</v>
      </c>
      <c r="R42" s="29">
        <v>270</v>
      </c>
      <c r="S42" s="29">
        <v>139</v>
      </c>
      <c r="T42" s="29">
        <v>119</v>
      </c>
      <c r="U42" s="29">
        <v>13</v>
      </c>
      <c r="V42" s="29">
        <v>5</v>
      </c>
      <c r="W42" s="29">
        <v>59</v>
      </c>
      <c r="X42" s="29">
        <v>12</v>
      </c>
      <c r="Y42" s="29">
        <v>8</v>
      </c>
      <c r="Z42" s="23" t="s">
        <v>106</v>
      </c>
      <c r="AA42" s="29">
        <v>125</v>
      </c>
      <c r="AB42" s="29">
        <v>106</v>
      </c>
      <c r="AC42" s="29">
        <v>40</v>
      </c>
      <c r="AD42" s="29">
        <v>11</v>
      </c>
      <c r="AE42" s="23" t="s">
        <v>106</v>
      </c>
      <c r="AF42" s="23" t="s">
        <v>106</v>
      </c>
    </row>
    <row r="43" spans="2:32" ht="12" customHeight="1">
      <c r="B43" s="10"/>
      <c r="C43" s="47" t="s">
        <v>60</v>
      </c>
      <c r="D43" s="48"/>
      <c r="E43" s="8">
        <f>SUM(E44:E45)</f>
        <v>7600</v>
      </c>
      <c r="F43" s="8">
        <f aca="true" t="shared" si="10" ref="F43:AF43">SUM(F44:F45)</f>
        <v>5643</v>
      </c>
      <c r="G43" s="8">
        <f t="shared" si="10"/>
        <v>2542</v>
      </c>
      <c r="H43" s="8">
        <f t="shared" si="10"/>
        <v>2360</v>
      </c>
      <c r="I43" s="8">
        <f t="shared" si="10"/>
        <v>81</v>
      </c>
      <c r="J43" s="8">
        <f t="shared" si="10"/>
        <v>15</v>
      </c>
      <c r="K43" s="8">
        <f t="shared" si="10"/>
        <v>1</v>
      </c>
      <c r="L43" s="8">
        <f t="shared" si="10"/>
        <v>1</v>
      </c>
      <c r="M43" s="8">
        <f t="shared" si="10"/>
        <v>73</v>
      </c>
      <c r="N43" s="8">
        <f t="shared" si="10"/>
        <v>1</v>
      </c>
      <c r="O43" s="8">
        <f t="shared" si="10"/>
        <v>529</v>
      </c>
      <c r="P43" s="8">
        <f t="shared" si="10"/>
        <v>51</v>
      </c>
      <c r="Q43" s="8">
        <f t="shared" si="10"/>
        <v>2065</v>
      </c>
      <c r="R43" s="8">
        <f t="shared" si="10"/>
        <v>1900</v>
      </c>
      <c r="S43" s="8">
        <f t="shared" si="10"/>
        <v>1058</v>
      </c>
      <c r="T43" s="8">
        <f t="shared" si="10"/>
        <v>681</v>
      </c>
      <c r="U43" s="8">
        <f t="shared" si="10"/>
        <v>62</v>
      </c>
      <c r="V43" s="8">
        <f t="shared" si="10"/>
        <v>32</v>
      </c>
      <c r="W43" s="8">
        <f t="shared" si="10"/>
        <v>432</v>
      </c>
      <c r="X43" s="8">
        <f t="shared" si="10"/>
        <v>71</v>
      </c>
      <c r="Y43" s="8">
        <f t="shared" si="10"/>
        <v>38</v>
      </c>
      <c r="Z43" s="8">
        <f t="shared" si="10"/>
        <v>1</v>
      </c>
      <c r="AA43" s="8">
        <f t="shared" si="10"/>
        <v>547</v>
      </c>
      <c r="AB43" s="8">
        <f t="shared" si="10"/>
        <v>484</v>
      </c>
      <c r="AC43" s="8">
        <f t="shared" si="10"/>
        <v>172</v>
      </c>
      <c r="AD43" s="8">
        <f t="shared" si="10"/>
        <v>45</v>
      </c>
      <c r="AE43" s="7" t="s">
        <v>106</v>
      </c>
      <c r="AF43" s="8">
        <f t="shared" si="10"/>
        <v>1</v>
      </c>
    </row>
    <row r="44" spans="2:32" ht="12" customHeight="1">
      <c r="B44" s="4"/>
      <c r="C44" s="24"/>
      <c r="D44" s="3" t="s">
        <v>61</v>
      </c>
      <c r="E44" s="7">
        <v>4961</v>
      </c>
      <c r="F44" s="7">
        <v>3363</v>
      </c>
      <c r="G44" s="7">
        <v>1209</v>
      </c>
      <c r="H44" s="7">
        <v>939</v>
      </c>
      <c r="I44" s="7">
        <v>81</v>
      </c>
      <c r="J44" s="7">
        <v>15</v>
      </c>
      <c r="K44" s="7" t="s">
        <v>106</v>
      </c>
      <c r="L44" s="7" t="s">
        <v>106</v>
      </c>
      <c r="M44" s="7">
        <v>21</v>
      </c>
      <c r="N44" s="7">
        <v>1</v>
      </c>
      <c r="O44" s="7">
        <v>372</v>
      </c>
      <c r="P44" s="7">
        <v>43</v>
      </c>
      <c r="Q44" s="7">
        <v>1386</v>
      </c>
      <c r="R44" s="7">
        <v>1312</v>
      </c>
      <c r="S44" s="7">
        <v>875</v>
      </c>
      <c r="T44" s="7">
        <v>544</v>
      </c>
      <c r="U44" s="7">
        <v>52</v>
      </c>
      <c r="V44" s="7">
        <v>23</v>
      </c>
      <c r="W44" s="7">
        <v>373</v>
      </c>
      <c r="X44" s="7">
        <v>55</v>
      </c>
      <c r="Y44" s="7">
        <v>35</v>
      </c>
      <c r="Z44" s="7">
        <v>1</v>
      </c>
      <c r="AA44" s="7">
        <v>418</v>
      </c>
      <c r="AB44" s="7">
        <v>396</v>
      </c>
      <c r="AC44" s="7">
        <v>139</v>
      </c>
      <c r="AD44" s="7">
        <v>33</v>
      </c>
      <c r="AE44" s="7" t="s">
        <v>106</v>
      </c>
      <c r="AF44" s="7">
        <v>1</v>
      </c>
    </row>
    <row r="45" spans="2:32" ht="12" customHeight="1">
      <c r="B45" s="4"/>
      <c r="C45" s="14"/>
      <c r="D45" s="3" t="s">
        <v>115</v>
      </c>
      <c r="E45" s="29">
        <v>2639</v>
      </c>
      <c r="F45" s="29">
        <v>2280</v>
      </c>
      <c r="G45" s="29">
        <v>1333</v>
      </c>
      <c r="H45" s="29">
        <v>1421</v>
      </c>
      <c r="I45" s="23" t="s">
        <v>106</v>
      </c>
      <c r="J45" s="23" t="s">
        <v>106</v>
      </c>
      <c r="K45" s="29">
        <v>1</v>
      </c>
      <c r="L45" s="29">
        <v>1</v>
      </c>
      <c r="M45" s="29">
        <v>52</v>
      </c>
      <c r="N45" s="23" t="s">
        <v>106</v>
      </c>
      <c r="O45" s="29">
        <v>157</v>
      </c>
      <c r="P45" s="29">
        <v>8</v>
      </c>
      <c r="Q45" s="29">
        <v>679</v>
      </c>
      <c r="R45" s="29">
        <v>588</v>
      </c>
      <c r="S45" s="29">
        <v>183</v>
      </c>
      <c r="T45" s="29">
        <v>137</v>
      </c>
      <c r="U45" s="29">
        <v>10</v>
      </c>
      <c r="V45" s="29">
        <v>9</v>
      </c>
      <c r="W45" s="29">
        <v>59</v>
      </c>
      <c r="X45" s="29">
        <v>16</v>
      </c>
      <c r="Y45" s="29">
        <v>3</v>
      </c>
      <c r="Z45" s="23" t="s">
        <v>106</v>
      </c>
      <c r="AA45" s="29">
        <v>129</v>
      </c>
      <c r="AB45" s="29">
        <v>88</v>
      </c>
      <c r="AC45" s="29">
        <v>33</v>
      </c>
      <c r="AD45" s="29">
        <v>12</v>
      </c>
      <c r="AE45" s="23" t="s">
        <v>106</v>
      </c>
      <c r="AF45" s="23" t="s">
        <v>106</v>
      </c>
    </row>
    <row r="46" spans="2:32" ht="12" customHeight="1">
      <c r="B46" s="4"/>
      <c r="C46" s="47" t="s">
        <v>62</v>
      </c>
      <c r="D46" s="48"/>
      <c r="E46" s="8">
        <f aca="true" t="shared" si="11" ref="E46:L46">SUM(E47:E51)</f>
        <v>19500</v>
      </c>
      <c r="F46" s="8">
        <f t="shared" si="11"/>
        <v>16211</v>
      </c>
      <c r="G46" s="8">
        <f t="shared" si="11"/>
        <v>9929</v>
      </c>
      <c r="H46" s="8">
        <f t="shared" si="11"/>
        <v>10946</v>
      </c>
      <c r="I46" s="8">
        <f t="shared" si="11"/>
        <v>4</v>
      </c>
      <c r="J46" s="7" t="s">
        <v>106</v>
      </c>
      <c r="K46" s="8">
        <f t="shared" si="11"/>
        <v>2</v>
      </c>
      <c r="L46" s="8">
        <f t="shared" si="11"/>
        <v>1</v>
      </c>
      <c r="M46" s="8">
        <f>SUM(M47:M51)</f>
        <v>73</v>
      </c>
      <c r="N46" s="8">
        <f>SUM(N47:N51)</f>
        <v>1</v>
      </c>
      <c r="O46" s="8">
        <f aca="true" t="shared" si="12" ref="O46:AF46">SUM(O47:O51)</f>
        <v>1265</v>
      </c>
      <c r="P46" s="8">
        <f t="shared" si="12"/>
        <v>74</v>
      </c>
      <c r="Q46" s="8">
        <f t="shared" si="12"/>
        <v>3918</v>
      </c>
      <c r="R46" s="8">
        <f t="shared" si="12"/>
        <v>2775</v>
      </c>
      <c r="S46" s="8">
        <f t="shared" si="12"/>
        <v>1709</v>
      </c>
      <c r="T46" s="8">
        <f t="shared" si="12"/>
        <v>1301</v>
      </c>
      <c r="U46" s="8">
        <f t="shared" si="12"/>
        <v>103</v>
      </c>
      <c r="V46" s="8">
        <f t="shared" si="12"/>
        <v>36</v>
      </c>
      <c r="W46" s="8">
        <f t="shared" si="12"/>
        <v>780</v>
      </c>
      <c r="X46" s="8">
        <f t="shared" si="12"/>
        <v>114</v>
      </c>
      <c r="Y46" s="8">
        <f t="shared" si="12"/>
        <v>34</v>
      </c>
      <c r="Z46" s="8">
        <f t="shared" si="12"/>
        <v>5</v>
      </c>
      <c r="AA46" s="8">
        <v>1253</v>
      </c>
      <c r="AB46" s="8">
        <f t="shared" si="12"/>
        <v>868</v>
      </c>
      <c r="AC46" s="8">
        <f t="shared" si="12"/>
        <v>427</v>
      </c>
      <c r="AD46" s="8">
        <f t="shared" si="12"/>
        <v>87</v>
      </c>
      <c r="AE46" s="8">
        <f t="shared" si="12"/>
        <v>3</v>
      </c>
      <c r="AF46" s="8">
        <f t="shared" si="12"/>
        <v>3</v>
      </c>
    </row>
    <row r="47" spans="2:32" ht="12" customHeight="1">
      <c r="B47" s="4"/>
      <c r="C47" s="14"/>
      <c r="D47" s="3" t="s">
        <v>63</v>
      </c>
      <c r="E47" s="7">
        <v>4832</v>
      </c>
      <c r="F47" s="7">
        <v>4318</v>
      </c>
      <c r="G47" s="7">
        <v>3334</v>
      </c>
      <c r="H47" s="7">
        <v>3564</v>
      </c>
      <c r="I47" s="7">
        <v>1</v>
      </c>
      <c r="J47" s="7" t="s">
        <v>106</v>
      </c>
      <c r="K47" s="7">
        <v>1</v>
      </c>
      <c r="L47" s="7">
        <v>1</v>
      </c>
      <c r="M47" s="7">
        <v>1</v>
      </c>
      <c r="N47" s="7" t="s">
        <v>106</v>
      </c>
      <c r="O47" s="7">
        <v>278</v>
      </c>
      <c r="P47" s="7">
        <v>11</v>
      </c>
      <c r="Q47" s="7">
        <v>394</v>
      </c>
      <c r="R47" s="7">
        <v>244</v>
      </c>
      <c r="S47" s="7">
        <v>346</v>
      </c>
      <c r="T47" s="7">
        <v>290</v>
      </c>
      <c r="U47" s="7">
        <v>21</v>
      </c>
      <c r="V47" s="7">
        <v>6</v>
      </c>
      <c r="W47" s="7">
        <v>143</v>
      </c>
      <c r="X47" s="7">
        <v>18</v>
      </c>
      <c r="Y47" s="7">
        <v>8</v>
      </c>
      <c r="Z47" s="7">
        <v>2</v>
      </c>
      <c r="AA47" s="7">
        <v>215</v>
      </c>
      <c r="AB47" s="7">
        <v>169</v>
      </c>
      <c r="AC47" s="7">
        <v>88</v>
      </c>
      <c r="AD47" s="7">
        <v>13</v>
      </c>
      <c r="AE47" s="7">
        <v>2</v>
      </c>
      <c r="AF47" s="7" t="s">
        <v>106</v>
      </c>
    </row>
    <row r="48" spans="2:32" ht="12" customHeight="1">
      <c r="B48" s="4"/>
      <c r="C48" s="14"/>
      <c r="D48" s="3" t="s">
        <v>10</v>
      </c>
      <c r="E48" s="7">
        <v>2578</v>
      </c>
      <c r="F48" s="7">
        <v>2389</v>
      </c>
      <c r="G48" s="7">
        <v>1485</v>
      </c>
      <c r="H48" s="7">
        <v>1765</v>
      </c>
      <c r="I48" s="7">
        <v>1</v>
      </c>
      <c r="J48" s="7" t="s">
        <v>106</v>
      </c>
      <c r="K48" s="7" t="s">
        <v>106</v>
      </c>
      <c r="L48" s="7" t="s">
        <v>106</v>
      </c>
      <c r="M48" s="7">
        <v>3</v>
      </c>
      <c r="N48" s="7">
        <v>1</v>
      </c>
      <c r="O48" s="7">
        <v>172</v>
      </c>
      <c r="P48" s="7">
        <v>14</v>
      </c>
      <c r="Q48" s="7">
        <v>385</v>
      </c>
      <c r="R48" s="7">
        <v>362</v>
      </c>
      <c r="S48" s="7">
        <v>142</v>
      </c>
      <c r="T48" s="7">
        <v>117</v>
      </c>
      <c r="U48" s="7">
        <v>16</v>
      </c>
      <c r="V48" s="7">
        <v>9</v>
      </c>
      <c r="W48" s="7">
        <v>174</v>
      </c>
      <c r="X48" s="7">
        <v>17</v>
      </c>
      <c r="Y48" s="7">
        <v>6</v>
      </c>
      <c r="Z48" s="7" t="s">
        <v>106</v>
      </c>
      <c r="AA48" s="7">
        <v>134</v>
      </c>
      <c r="AB48" s="7">
        <v>92</v>
      </c>
      <c r="AC48" s="7">
        <v>60</v>
      </c>
      <c r="AD48" s="7">
        <v>11</v>
      </c>
      <c r="AE48" s="7" t="s">
        <v>106</v>
      </c>
      <c r="AF48" s="7">
        <v>1</v>
      </c>
    </row>
    <row r="49" spans="2:32" ht="12" customHeight="1">
      <c r="B49" s="4"/>
      <c r="C49" s="14"/>
      <c r="D49" s="3" t="s">
        <v>108</v>
      </c>
      <c r="E49" s="7">
        <v>2679</v>
      </c>
      <c r="F49" s="7">
        <v>2427</v>
      </c>
      <c r="G49" s="7">
        <v>1634</v>
      </c>
      <c r="H49" s="7">
        <v>1769</v>
      </c>
      <c r="I49" s="7" t="s">
        <v>106</v>
      </c>
      <c r="J49" s="7" t="s">
        <v>106</v>
      </c>
      <c r="K49" s="7" t="s">
        <v>106</v>
      </c>
      <c r="L49" s="7" t="s">
        <v>106</v>
      </c>
      <c r="M49" s="7">
        <v>4</v>
      </c>
      <c r="N49" s="7" t="s">
        <v>106</v>
      </c>
      <c r="O49" s="7">
        <v>155</v>
      </c>
      <c r="P49" s="7">
        <v>8</v>
      </c>
      <c r="Q49" s="7">
        <v>380</v>
      </c>
      <c r="R49" s="7">
        <v>347</v>
      </c>
      <c r="S49" s="7">
        <v>217</v>
      </c>
      <c r="T49" s="7">
        <v>187</v>
      </c>
      <c r="U49" s="7">
        <v>9</v>
      </c>
      <c r="V49" s="7">
        <v>2</v>
      </c>
      <c r="W49" s="7">
        <v>66</v>
      </c>
      <c r="X49" s="7">
        <v>9</v>
      </c>
      <c r="Y49" s="7">
        <v>4</v>
      </c>
      <c r="Z49" s="7" t="s">
        <v>106</v>
      </c>
      <c r="AA49" s="7">
        <v>160</v>
      </c>
      <c r="AB49" s="7">
        <v>97</v>
      </c>
      <c r="AC49" s="7">
        <v>50</v>
      </c>
      <c r="AD49" s="7">
        <v>6</v>
      </c>
      <c r="AE49" s="7" t="s">
        <v>106</v>
      </c>
      <c r="AF49" s="7">
        <v>2</v>
      </c>
    </row>
    <row r="50" spans="2:32" ht="12" customHeight="1">
      <c r="B50" s="4"/>
      <c r="C50" s="14"/>
      <c r="D50" s="3" t="s">
        <v>64</v>
      </c>
      <c r="E50" s="7">
        <v>5293</v>
      </c>
      <c r="F50" s="7">
        <v>3543</v>
      </c>
      <c r="G50" s="7">
        <v>1195</v>
      </c>
      <c r="H50" s="7">
        <v>1315</v>
      </c>
      <c r="I50" s="7">
        <v>2</v>
      </c>
      <c r="J50" s="7" t="s">
        <v>106</v>
      </c>
      <c r="K50" s="7">
        <v>1</v>
      </c>
      <c r="L50" s="7" t="s">
        <v>106</v>
      </c>
      <c r="M50" s="7">
        <v>65</v>
      </c>
      <c r="N50" s="7" t="s">
        <v>106</v>
      </c>
      <c r="O50" s="7">
        <v>507</v>
      </c>
      <c r="P50" s="7">
        <v>33</v>
      </c>
      <c r="Q50" s="7">
        <v>1914</v>
      </c>
      <c r="R50" s="7">
        <v>1238</v>
      </c>
      <c r="S50" s="7">
        <v>710</v>
      </c>
      <c r="T50" s="7">
        <v>502</v>
      </c>
      <c r="U50" s="7">
        <v>31</v>
      </c>
      <c r="V50" s="7">
        <v>14</v>
      </c>
      <c r="W50" s="7">
        <v>227</v>
      </c>
      <c r="X50" s="7">
        <v>47</v>
      </c>
      <c r="Y50" s="7">
        <v>6</v>
      </c>
      <c r="Z50" s="7">
        <v>2</v>
      </c>
      <c r="AA50" s="7">
        <v>490</v>
      </c>
      <c r="AB50" s="7">
        <v>360</v>
      </c>
      <c r="AC50" s="7">
        <v>144</v>
      </c>
      <c r="AD50" s="7">
        <v>32</v>
      </c>
      <c r="AE50" s="7">
        <v>1</v>
      </c>
      <c r="AF50" s="7" t="s">
        <v>106</v>
      </c>
    </row>
    <row r="51" spans="2:32" ht="12" customHeight="1">
      <c r="B51" s="4"/>
      <c r="C51" s="14"/>
      <c r="D51" s="3" t="s">
        <v>109</v>
      </c>
      <c r="E51" s="7">
        <v>4118</v>
      </c>
      <c r="F51" s="7">
        <v>3534</v>
      </c>
      <c r="G51" s="7">
        <v>2281</v>
      </c>
      <c r="H51" s="7">
        <v>2533</v>
      </c>
      <c r="I51" s="7" t="s">
        <v>106</v>
      </c>
      <c r="J51" s="7" t="s">
        <v>106</v>
      </c>
      <c r="K51" s="7" t="s">
        <v>106</v>
      </c>
      <c r="L51" s="7" t="s">
        <v>106</v>
      </c>
      <c r="M51" s="7" t="s">
        <v>106</v>
      </c>
      <c r="N51" s="7" t="s">
        <v>106</v>
      </c>
      <c r="O51" s="7">
        <v>153</v>
      </c>
      <c r="P51" s="7">
        <v>8</v>
      </c>
      <c r="Q51" s="7">
        <v>845</v>
      </c>
      <c r="R51" s="7">
        <v>584</v>
      </c>
      <c r="S51" s="7">
        <v>294</v>
      </c>
      <c r="T51" s="7">
        <v>205</v>
      </c>
      <c r="U51" s="7">
        <v>26</v>
      </c>
      <c r="V51" s="7">
        <v>5</v>
      </c>
      <c r="W51" s="7">
        <v>170</v>
      </c>
      <c r="X51" s="7">
        <v>23</v>
      </c>
      <c r="Y51" s="7">
        <v>10</v>
      </c>
      <c r="Z51" s="7">
        <v>1</v>
      </c>
      <c r="AA51" s="7">
        <v>264</v>
      </c>
      <c r="AB51" s="7">
        <v>150</v>
      </c>
      <c r="AC51" s="7">
        <v>85</v>
      </c>
      <c r="AD51" s="7">
        <v>25</v>
      </c>
      <c r="AE51" s="7" t="s">
        <v>106</v>
      </c>
      <c r="AF51" s="7" t="s">
        <v>106</v>
      </c>
    </row>
    <row r="52" ht="12" customHeight="1"/>
    <row r="53" s="30" customFormat="1" ht="12" customHeight="1">
      <c r="C53" s="30" t="s">
        <v>121</v>
      </c>
    </row>
  </sheetData>
  <mergeCells count="23">
    <mergeCell ref="C46:D46"/>
    <mergeCell ref="C43:D43"/>
    <mergeCell ref="AA3:AB4"/>
    <mergeCell ref="AC3:AD4"/>
    <mergeCell ref="Q3:R4"/>
    <mergeCell ref="M3:N4"/>
    <mergeCell ref="O3:P4"/>
    <mergeCell ref="B3:D5"/>
    <mergeCell ref="E3:F4"/>
    <mergeCell ref="G3:H4"/>
    <mergeCell ref="AE3:AF4"/>
    <mergeCell ref="W3:X4"/>
    <mergeCell ref="S3:T4"/>
    <mergeCell ref="U3:V4"/>
    <mergeCell ref="Y3:Z4"/>
    <mergeCell ref="I3:J4"/>
    <mergeCell ref="K3:L4"/>
    <mergeCell ref="C7:D7"/>
    <mergeCell ref="C23:D23"/>
    <mergeCell ref="C32:D32"/>
    <mergeCell ref="C37:D37"/>
    <mergeCell ref="C12:D12"/>
    <mergeCell ref="C14:D1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2" r:id="rId1"/>
  <headerFooter alignWithMargins="0">
    <oddHeader>&amp;L&amp;F</oddHeader>
  </headerFooter>
  <colBreaks count="1" manualBreakCount="1">
    <brk id="20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2000-01-20T01:37:12Z</cp:lastPrinted>
  <dcterms:created xsi:type="dcterms:W3CDTF">1999-08-06T12:02:03Z</dcterms:created>
  <dcterms:modified xsi:type="dcterms:W3CDTF">2003-02-05T05:19:34Z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