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912" windowHeight="5280" tabRatio="601" activeTab="0"/>
  </bookViews>
  <sheets>
    <sheet name="7_市町村別面積および標高" sheetId="1" r:id="rId1"/>
  </sheets>
  <definedNames>
    <definedName name="_xlnm.Print_Titles" localSheetId="0">'7_市町村別面積および標高'!$2:$2</definedName>
  </definedNames>
  <calcPr fullCalcOnLoad="1"/>
</workbook>
</file>

<file path=xl/sharedStrings.xml><?xml version="1.0" encoding="utf-8"?>
<sst xmlns="http://schemas.openxmlformats.org/spreadsheetml/2006/main" count="173" uniqueCount="170">
  <si>
    <t>面積</t>
  </si>
  <si>
    <t>烏淵村</t>
  </si>
  <si>
    <t>標高</t>
  </si>
  <si>
    <t>米</t>
  </si>
  <si>
    <t>平方粁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</si>
  <si>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</si>
  <si>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</si>
  <si>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</si>
  <si>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</si>
  <si>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</si>
  <si>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</si>
  <si>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</si>
  <si>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</si>
  <si>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</si>
  <si>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</si>
  <si>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</si>
  <si>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</si>
  <si>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</si>
  <si>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</si>
  <si>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</si>
  <si>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</si>
  <si>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</si>
  <si>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</si>
  <si>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</si>
  <si>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</si>
  <si>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</si>
  <si>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倉賀野町</t>
  </si>
  <si>
    <t>北群馬郡</t>
  </si>
  <si>
    <t>長尾村</t>
  </si>
  <si>
    <t>白郷井村</t>
  </si>
  <si>
    <t>小野上村</t>
  </si>
  <si>
    <t>伊香保町</t>
  </si>
  <si>
    <t>桃井村</t>
  </si>
  <si>
    <t>多野郡</t>
  </si>
  <si>
    <t>新町</t>
  </si>
  <si>
    <t>鬼石町</t>
  </si>
  <si>
    <t>吉井町</t>
  </si>
  <si>
    <t>中里村</t>
  </si>
  <si>
    <t>上野村</t>
  </si>
  <si>
    <t>甘楽郡</t>
  </si>
  <si>
    <t>丹生村</t>
  </si>
  <si>
    <t>妙義町</t>
  </si>
  <si>
    <t>下仁田町</t>
  </si>
  <si>
    <t>小幡町</t>
  </si>
  <si>
    <t>新屋村</t>
  </si>
  <si>
    <t>碓氷郡</t>
  </si>
  <si>
    <t>松井田町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</si>
  <si>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</si>
  <si>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</si>
  <si>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</si>
  <si>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</si>
  <si>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</si>
  <si>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</si>
  <si>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</si>
  <si>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</si>
  <si>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</si>
  <si>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片品村</t>
  </si>
  <si>
    <t>川場村</t>
  </si>
  <si>
    <t>水上町</t>
  </si>
  <si>
    <t>新治村</t>
  </si>
  <si>
    <t>佐波郡</t>
  </si>
  <si>
    <t>赤堀村</t>
  </si>
  <si>
    <t>境町</t>
  </si>
  <si>
    <t>玉村町</t>
  </si>
  <si>
    <t>新田郡</t>
  </si>
  <si>
    <t>尾島町</t>
  </si>
  <si>
    <t>宝泉村</t>
  </si>
  <si>
    <t>藪塚本町</t>
  </si>
  <si>
    <t>笠懸村</t>
  </si>
  <si>
    <t>山田郡</t>
  </si>
  <si>
    <t>大間々町</t>
  </si>
  <si>
    <t>毛里田村</t>
  </si>
  <si>
    <t>矢場川村</t>
  </si>
  <si>
    <t>邑楽郡</t>
  </si>
  <si>
    <t>横野村</t>
  </si>
  <si>
    <t>敷島村</t>
  </si>
  <si>
    <t>木瀬村</t>
  </si>
  <si>
    <t>荒砥村</t>
  </si>
  <si>
    <t>岩鼻村</t>
  </si>
  <si>
    <t>大類村</t>
  </si>
  <si>
    <t>滝川村</t>
  </si>
  <si>
    <t>京ヶ島村</t>
  </si>
  <si>
    <t>新高尾村</t>
  </si>
  <si>
    <t>中川村</t>
  </si>
  <si>
    <t>長野村</t>
  </si>
  <si>
    <t>久留馬村</t>
  </si>
  <si>
    <t>倉田村</t>
  </si>
  <si>
    <t>車郷村</t>
  </si>
  <si>
    <t>箕輪町</t>
  </si>
  <si>
    <t>室田町</t>
  </si>
  <si>
    <t>相馬村</t>
  </si>
  <si>
    <t>上郊村</t>
  </si>
  <si>
    <t>堤ヶ岡村</t>
  </si>
  <si>
    <t>国府村</t>
  </si>
  <si>
    <t>金古町</t>
  </si>
  <si>
    <t>清里村</t>
  </si>
  <si>
    <t>明治村</t>
  </si>
  <si>
    <t>駒寄村</t>
  </si>
  <si>
    <t>八幡村</t>
  </si>
  <si>
    <t>平井村</t>
  </si>
  <si>
    <t>多胡村</t>
  </si>
  <si>
    <t>入野村</t>
  </si>
  <si>
    <t>日野村</t>
  </si>
  <si>
    <t>万場町</t>
  </si>
  <si>
    <t>高田村</t>
  </si>
  <si>
    <t>小坂村</t>
  </si>
  <si>
    <t>西牧村</t>
  </si>
  <si>
    <t>尾沢村</t>
  </si>
  <si>
    <t>月形村</t>
  </si>
  <si>
    <t>磐戸村</t>
  </si>
  <si>
    <t>青倉村</t>
  </si>
  <si>
    <t>馬山村</t>
  </si>
  <si>
    <t>吉田村</t>
  </si>
  <si>
    <t>秋畑村</t>
  </si>
  <si>
    <t>福島町</t>
  </si>
  <si>
    <t>岩平村</t>
  </si>
  <si>
    <t>安中町</t>
  </si>
  <si>
    <t>原市町</t>
  </si>
  <si>
    <t>磯部町</t>
  </si>
  <si>
    <t>東横野村</t>
  </si>
  <si>
    <t>岩野谷村</t>
  </si>
  <si>
    <t>板鼻町</t>
  </si>
  <si>
    <t>豊岡村</t>
  </si>
  <si>
    <t>里見村</t>
  </si>
  <si>
    <t>秋間村</t>
  </si>
  <si>
    <t>後閑村</t>
  </si>
  <si>
    <t>太田村</t>
  </si>
  <si>
    <t>市町村名</t>
  </si>
  <si>
    <t>原町</t>
  </si>
  <si>
    <t>岩島村</t>
  </si>
  <si>
    <t>坂上村</t>
  </si>
  <si>
    <t>沢田村</t>
  </si>
  <si>
    <t>伊参村</t>
  </si>
  <si>
    <t>名久田村</t>
  </si>
  <si>
    <t>東村</t>
  </si>
  <si>
    <t>古馬牧村</t>
  </si>
  <si>
    <t>桃野村</t>
  </si>
  <si>
    <t>久呂保村</t>
  </si>
  <si>
    <t>糸之瀬村</t>
  </si>
  <si>
    <t>赤城根村</t>
  </si>
  <si>
    <t>三郷村</t>
  </si>
  <si>
    <t>采女村</t>
  </si>
  <si>
    <t>剛志村</t>
  </si>
  <si>
    <t>島村</t>
  </si>
  <si>
    <t>豊受村</t>
  </si>
  <si>
    <t>名和村</t>
  </si>
  <si>
    <t>芝根村</t>
  </si>
  <si>
    <t>上陽村</t>
  </si>
  <si>
    <t>宮郷村</t>
  </si>
  <si>
    <t>世良田村</t>
  </si>
  <si>
    <t>木崎町</t>
  </si>
  <si>
    <t>郷戸村</t>
  </si>
  <si>
    <t>生品村</t>
  </si>
  <si>
    <t>綿打村</t>
  </si>
  <si>
    <t>休泊村</t>
  </si>
  <si>
    <t>西谷田村</t>
  </si>
  <si>
    <t>海老瀬村</t>
  </si>
  <si>
    <t>大箇野村</t>
  </si>
  <si>
    <t>伊奈良村</t>
  </si>
  <si>
    <t>千江田村</t>
  </si>
  <si>
    <t>梅島村</t>
  </si>
  <si>
    <t>佐貫村</t>
  </si>
  <si>
    <t>富永村</t>
  </si>
  <si>
    <t>永楽村</t>
  </si>
  <si>
    <t>大川村</t>
  </si>
  <si>
    <t>小泉町</t>
  </si>
  <si>
    <t>長柄村</t>
  </si>
  <si>
    <t>高島村</t>
  </si>
  <si>
    <t>中野村</t>
  </si>
  <si>
    <t>7．市町村別面積及び標高 　昭和29年10月末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</si>
</sst>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distributed" vertical="center"/>
    </xf>
    <xf numFmtId="182" fontId="3" fillId="0" borderId="1" xfId="16" applyNumberFormat="1" applyFont="1" applyBorder="1" applyAlignment="1">
      <alignment horizontal="right" vertical="center" wrapText="1"/>
    </xf>
    <xf numFmtId="188" fontId="3" fillId="0" borderId="1" xfId="16" applyNumberFormat="1" applyFont="1" applyBorder="1" applyAlignment="1">
      <alignment horizontal="right" vertical="center" wrapText="1"/>
    </xf>
    <xf numFmtId="0" fontId="1" fillId="3" borderId="6" xfId="0" applyFont="1" applyFill="1" applyBorder="1" applyAlignment="1">
      <alignment/>
    </xf>
    <xf numFmtId="49" fontId="1" fillId="3" borderId="7" xfId="0" applyNumberFormat="1" applyFont="1" applyFill="1" applyBorder="1" applyAlignment="1">
      <alignment horizontal="distributed" vertical="center"/>
    </xf>
    <xf numFmtId="182" fontId="1" fillId="0" borderId="1" xfId="16" applyNumberFormat="1" applyFont="1" applyBorder="1" applyAlignment="1">
      <alignment horizontal="right" vertical="center" wrapText="1"/>
    </xf>
    <xf numFmtId="188" fontId="1" fillId="0" borderId="1" xfId="16" applyNumberFormat="1" applyFont="1" applyBorder="1" applyAlignment="1">
      <alignment horizontal="right" vertical="center" wrapText="1"/>
    </xf>
    <xf numFmtId="0" fontId="1" fillId="3" borderId="6" xfId="0" applyFont="1" applyFill="1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distributed" vertical="center"/>
    </xf>
    <xf numFmtId="49" fontId="1" fillId="3" borderId="7" xfId="0" applyNumberFormat="1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distributed" vertic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40" fontId="1" fillId="0" borderId="1" xfId="16" applyNumberFormat="1" applyFont="1" applyBorder="1" applyAlignment="1">
      <alignment/>
    </xf>
    <xf numFmtId="185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182" fontId="1" fillId="0" borderId="0" xfId="16" applyNumberFormat="1" applyFont="1" applyFill="1" applyBorder="1" applyAlignment="1">
      <alignment horizontal="right" vertical="center" wrapText="1"/>
    </xf>
    <xf numFmtId="188" fontId="1" fillId="0" borderId="0" xfId="16" applyNumberFormat="1" applyFont="1" applyFill="1" applyBorder="1" applyAlignment="1">
      <alignment horizontal="right" vertical="center" wrapText="1"/>
    </xf>
    <xf numFmtId="182" fontId="3" fillId="0" borderId="0" xfId="16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0" fontId="1" fillId="0" borderId="0" xfId="16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3" borderId="6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3" fillId="3" borderId="7" xfId="0" applyNumberFormat="1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49" fontId="3" fillId="3" borderId="8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3" width="2.125" style="4" customWidth="1"/>
    <col min="4" max="4" width="14.50390625" style="4" customWidth="1"/>
    <col min="5" max="5" width="7.875" style="4" customWidth="1"/>
    <col min="6" max="6" width="10.75390625" style="4" bestFit="1" customWidth="1"/>
    <col min="7" max="16" width="9.625" style="38" customWidth="1"/>
    <col min="17" max="16384" width="9.00390625" style="4" customWidth="1"/>
  </cols>
  <sheetData>
    <row r="1" spans="2:16" s="47" customFormat="1" ht="14.25" customHeight="1">
      <c r="B1" s="3" t="s">
        <v>169</v>
      </c>
      <c r="C1" s="3"/>
      <c r="D1" s="3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7:16" s="5" customFormat="1" ht="12" customHeight="1"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8" s="1" customFormat="1" ht="12" customHeight="1">
      <c r="B3" s="51" t="s">
        <v>127</v>
      </c>
      <c r="C3" s="52"/>
      <c r="D3" s="53"/>
      <c r="E3" s="2" t="s">
        <v>2</v>
      </c>
      <c r="F3" s="2" t="s">
        <v>0</v>
      </c>
      <c r="G3" s="31"/>
      <c r="H3" s="40"/>
      <c r="I3" s="31"/>
      <c r="J3" s="31"/>
      <c r="K3" s="31"/>
      <c r="L3" s="40"/>
      <c r="M3" s="31"/>
      <c r="N3" s="31"/>
      <c r="O3" s="31"/>
      <c r="P3" s="40"/>
      <c r="Q3" s="27"/>
      <c r="R3" s="27"/>
    </row>
    <row r="4" spans="2:18" s="1" customFormat="1" ht="12" customHeight="1">
      <c r="B4" s="6"/>
      <c r="C4" s="7"/>
      <c r="D4" s="8"/>
      <c r="E4" s="9" t="s">
        <v>3</v>
      </c>
      <c r="F4" s="9" t="s">
        <v>4</v>
      </c>
      <c r="G4" s="41"/>
      <c r="H4" s="41"/>
      <c r="I4" s="29"/>
      <c r="J4" s="29"/>
      <c r="K4" s="41"/>
      <c r="L4" s="41"/>
      <c r="M4" s="29"/>
      <c r="N4" s="29"/>
      <c r="O4" s="41"/>
      <c r="P4" s="41"/>
      <c r="Q4" s="29"/>
      <c r="R4" s="29"/>
    </row>
    <row r="5" spans="2:18" s="1" customFormat="1" ht="12" customHeight="1">
      <c r="B5" s="54" t="s">
        <v>5</v>
      </c>
      <c r="C5" s="55"/>
      <c r="D5" s="56"/>
      <c r="E5" s="11"/>
      <c r="F5" s="12">
        <v>6335.91</v>
      </c>
      <c r="G5" s="30"/>
      <c r="H5" s="31"/>
      <c r="I5" s="41"/>
      <c r="J5" s="41"/>
      <c r="K5" s="32"/>
      <c r="L5" s="31"/>
      <c r="M5" s="41"/>
      <c r="N5" s="41"/>
      <c r="O5" s="33"/>
      <c r="P5" s="31"/>
      <c r="Q5" s="34"/>
      <c r="R5" s="35"/>
    </row>
    <row r="6" spans="2:18" s="1" customFormat="1" ht="12" customHeight="1">
      <c r="B6" s="13"/>
      <c r="C6" s="14"/>
      <c r="D6" s="14" t="s">
        <v>6</v>
      </c>
      <c r="E6" s="15">
        <v>107</v>
      </c>
      <c r="F6" s="16">
        <v>95.42</v>
      </c>
      <c r="G6" s="32"/>
      <c r="H6" s="37"/>
      <c r="I6" s="41"/>
      <c r="J6" s="42"/>
      <c r="K6" s="32"/>
      <c r="L6" s="31"/>
      <c r="M6" s="41"/>
      <c r="N6" s="41"/>
      <c r="O6" s="33"/>
      <c r="P6" s="31"/>
      <c r="Q6" s="34"/>
      <c r="R6" s="35"/>
    </row>
    <row r="7" spans="2:18" s="1" customFormat="1" ht="12" customHeight="1">
      <c r="B7" s="17"/>
      <c r="C7" s="14"/>
      <c r="D7" s="14" t="s">
        <v>7</v>
      </c>
      <c r="E7" s="15">
        <v>94</v>
      </c>
      <c r="F7" s="16">
        <v>41.77</v>
      </c>
      <c r="G7" s="32"/>
      <c r="H7" s="31"/>
      <c r="I7" s="41"/>
      <c r="J7" s="42"/>
      <c r="K7" s="32"/>
      <c r="L7" s="31"/>
      <c r="M7" s="41"/>
      <c r="N7" s="41"/>
      <c r="O7" s="33"/>
      <c r="P7" s="31"/>
      <c r="Q7" s="34"/>
      <c r="R7" s="35"/>
    </row>
    <row r="8" spans="2:18" s="1" customFormat="1" ht="12" customHeight="1">
      <c r="B8" s="17"/>
      <c r="C8" s="14"/>
      <c r="D8" s="14" t="s">
        <v>8</v>
      </c>
      <c r="E8" s="15">
        <v>129</v>
      </c>
      <c r="F8" s="16">
        <v>104.82</v>
      </c>
      <c r="G8" s="30"/>
      <c r="H8" s="31"/>
      <c r="I8" s="41"/>
      <c r="J8" s="42"/>
      <c r="K8" s="32"/>
      <c r="L8" s="31"/>
      <c r="M8" s="41"/>
      <c r="N8" s="41"/>
      <c r="O8" s="33"/>
      <c r="P8" s="31"/>
      <c r="Q8" s="34"/>
      <c r="R8" s="35"/>
    </row>
    <row r="9" spans="2:18" s="1" customFormat="1" ht="12" customHeight="1">
      <c r="B9" s="17"/>
      <c r="C9" s="14"/>
      <c r="D9" s="14" t="s">
        <v>9</v>
      </c>
      <c r="E9" s="15">
        <v>64</v>
      </c>
      <c r="F9" s="16">
        <v>21.61</v>
      </c>
      <c r="G9" s="30"/>
      <c r="H9" s="31"/>
      <c r="I9" s="41"/>
      <c r="J9" s="42"/>
      <c r="K9" s="32"/>
      <c r="L9" s="31"/>
      <c r="M9" s="41"/>
      <c r="N9" s="41"/>
      <c r="O9" s="33"/>
      <c r="P9" s="31"/>
      <c r="Q9" s="34"/>
      <c r="R9" s="35"/>
    </row>
    <row r="10" spans="2:18" s="1" customFormat="1" ht="12" customHeight="1">
      <c r="B10" s="17"/>
      <c r="C10" s="14"/>
      <c r="D10" s="14" t="s">
        <v>10</v>
      </c>
      <c r="E10" s="15">
        <v>42</v>
      </c>
      <c r="F10" s="16">
        <v>42.52</v>
      </c>
      <c r="G10" s="30"/>
      <c r="H10" s="31"/>
      <c r="I10" s="41"/>
      <c r="J10" s="42"/>
      <c r="K10" s="32"/>
      <c r="L10" s="31"/>
      <c r="M10" s="41"/>
      <c r="N10" s="41"/>
      <c r="O10" s="33"/>
      <c r="P10" s="31"/>
      <c r="Q10" s="34"/>
      <c r="R10" s="35"/>
    </row>
    <row r="11" spans="2:18" s="1" customFormat="1" ht="12" customHeight="1">
      <c r="B11" s="17"/>
      <c r="C11" s="14"/>
      <c r="D11" s="14" t="s">
        <v>11</v>
      </c>
      <c r="E11" s="15">
        <v>417</v>
      </c>
      <c r="F11" s="16">
        <v>136.36</v>
      </c>
      <c r="G11" s="33"/>
      <c r="H11" s="31"/>
      <c r="I11" s="41"/>
      <c r="J11" s="42"/>
      <c r="K11" s="32"/>
      <c r="L11" s="31"/>
      <c r="M11" s="41"/>
      <c r="N11" s="41"/>
      <c r="O11" s="33"/>
      <c r="P11" s="31"/>
      <c r="Q11" s="34"/>
      <c r="R11" s="35"/>
    </row>
    <row r="12" spans="2:18" s="1" customFormat="1" ht="12" customHeight="1">
      <c r="B12" s="17"/>
      <c r="C12" s="14"/>
      <c r="D12" s="14" t="s">
        <v>12</v>
      </c>
      <c r="E12" s="15">
        <v>25</v>
      </c>
      <c r="F12" s="16">
        <v>60.42</v>
      </c>
      <c r="G12" s="33"/>
      <c r="H12" s="31"/>
      <c r="I12" s="41"/>
      <c r="J12" s="42"/>
      <c r="K12" s="32"/>
      <c r="L12" s="31"/>
      <c r="M12" s="41"/>
      <c r="N12" s="41"/>
      <c r="O12" s="33"/>
      <c r="P12" s="31"/>
      <c r="Q12" s="34"/>
      <c r="R12" s="35"/>
    </row>
    <row r="13" spans="2:18" s="1" customFormat="1" ht="12" customHeight="1">
      <c r="B13" s="17"/>
      <c r="C13" s="14"/>
      <c r="D13" s="14" t="s">
        <v>13</v>
      </c>
      <c r="E13" s="15">
        <v>205</v>
      </c>
      <c r="F13" s="16">
        <v>51.71</v>
      </c>
      <c r="G13" s="33"/>
      <c r="H13" s="31"/>
      <c r="I13" s="41"/>
      <c r="J13" s="42"/>
      <c r="K13" s="32"/>
      <c r="L13" s="31"/>
      <c r="M13" s="41"/>
      <c r="N13" s="41"/>
      <c r="O13" s="32"/>
      <c r="P13" s="37"/>
      <c r="Q13" s="36"/>
      <c r="R13" s="35"/>
    </row>
    <row r="14" spans="2:18" s="1" customFormat="1" ht="12" customHeight="1">
      <c r="B14" s="17"/>
      <c r="C14" s="14"/>
      <c r="D14" s="14" t="s">
        <v>14</v>
      </c>
      <c r="E14" s="15">
        <v>148</v>
      </c>
      <c r="F14" s="16">
        <v>51.98</v>
      </c>
      <c r="G14" s="32"/>
      <c r="H14" s="37"/>
      <c r="I14" s="41"/>
      <c r="J14" s="42"/>
      <c r="K14" s="33"/>
      <c r="L14" s="31"/>
      <c r="M14" s="41"/>
      <c r="N14" s="41"/>
      <c r="O14" s="33"/>
      <c r="P14" s="31"/>
      <c r="Q14" s="34"/>
      <c r="R14" s="35"/>
    </row>
    <row r="15" spans="2:18" s="1" customFormat="1" ht="12" customHeight="1">
      <c r="B15" s="10"/>
      <c r="C15" s="14"/>
      <c r="D15" s="14" t="s">
        <v>15</v>
      </c>
      <c r="E15" s="15">
        <v>162</v>
      </c>
      <c r="F15" s="16">
        <v>65.28</v>
      </c>
      <c r="G15" s="33"/>
      <c r="H15" s="31"/>
      <c r="I15" s="41"/>
      <c r="J15" s="42"/>
      <c r="K15" s="32"/>
      <c r="L15" s="37"/>
      <c r="M15" s="41"/>
      <c r="N15" s="43"/>
      <c r="O15" s="33"/>
      <c r="P15" s="31"/>
      <c r="Q15" s="34"/>
      <c r="R15" s="35"/>
    </row>
    <row r="16" spans="2:18" s="1" customFormat="1" ht="12" customHeight="1">
      <c r="B16" s="17"/>
      <c r="C16" s="49" t="s">
        <v>16</v>
      </c>
      <c r="D16" s="57"/>
      <c r="E16" s="11"/>
      <c r="F16" s="16">
        <f>SUM(F17:F28)</f>
        <v>593.31</v>
      </c>
      <c r="G16" s="33"/>
      <c r="H16" s="31"/>
      <c r="I16" s="41"/>
      <c r="J16" s="42"/>
      <c r="K16" s="33"/>
      <c r="L16" s="31"/>
      <c r="M16" s="41"/>
      <c r="N16" s="41"/>
      <c r="O16" s="33"/>
      <c r="P16" s="31"/>
      <c r="Q16" s="34"/>
      <c r="R16" s="35"/>
    </row>
    <row r="17" spans="2:18" s="1" customFormat="1" ht="12" customHeight="1">
      <c r="B17" s="17"/>
      <c r="C17" s="19"/>
      <c r="D17" s="20" t="s">
        <v>17</v>
      </c>
      <c r="E17" s="15">
        <v>223</v>
      </c>
      <c r="F17" s="16">
        <v>19.28</v>
      </c>
      <c r="G17" s="33"/>
      <c r="H17" s="31"/>
      <c r="I17" s="41"/>
      <c r="J17" s="42"/>
      <c r="K17" s="33"/>
      <c r="L17" s="31"/>
      <c r="M17" s="41"/>
      <c r="N17" s="41"/>
      <c r="O17" s="33"/>
      <c r="P17" s="31"/>
      <c r="Q17" s="34"/>
      <c r="R17" s="35"/>
    </row>
    <row r="18" spans="2:18" s="1" customFormat="1" ht="12" customHeight="1">
      <c r="B18" s="17"/>
      <c r="C18" s="19"/>
      <c r="D18" s="20" t="s">
        <v>74</v>
      </c>
      <c r="E18" s="15">
        <v>350</v>
      </c>
      <c r="F18" s="16">
        <v>29.86</v>
      </c>
      <c r="G18" s="33"/>
      <c r="H18" s="31"/>
      <c r="I18" s="41"/>
      <c r="J18" s="42"/>
      <c r="K18" s="33"/>
      <c r="L18" s="31"/>
      <c r="M18" s="41"/>
      <c r="N18" s="41"/>
      <c r="O18" s="33"/>
      <c r="P18" s="31"/>
      <c r="Q18" s="34"/>
      <c r="R18" s="35"/>
    </row>
    <row r="19" spans="2:18" s="1" customFormat="1" ht="12" customHeight="1">
      <c r="B19" s="17"/>
      <c r="C19" s="19"/>
      <c r="D19" s="20" t="s">
        <v>75</v>
      </c>
      <c r="E19" s="15">
        <v>320</v>
      </c>
      <c r="F19" s="16">
        <v>49.39</v>
      </c>
      <c r="G19" s="33"/>
      <c r="H19" s="31"/>
      <c r="I19" s="41"/>
      <c r="J19" s="42"/>
      <c r="K19" s="33"/>
      <c r="L19" s="31"/>
      <c r="M19" s="41"/>
      <c r="N19" s="41"/>
      <c r="O19" s="33"/>
      <c r="P19" s="31"/>
      <c r="Q19" s="34"/>
      <c r="R19" s="35"/>
    </row>
    <row r="20" spans="2:18" s="1" customFormat="1" ht="12" customHeight="1">
      <c r="B20" s="17"/>
      <c r="C20" s="19"/>
      <c r="D20" s="20" t="s">
        <v>18</v>
      </c>
      <c r="E20" s="15">
        <v>220</v>
      </c>
      <c r="F20" s="16">
        <v>70.02</v>
      </c>
      <c r="G20" s="33"/>
      <c r="H20" s="31"/>
      <c r="I20" s="41"/>
      <c r="J20" s="42"/>
      <c r="K20" s="33"/>
      <c r="L20" s="31"/>
      <c r="M20" s="41"/>
      <c r="N20" s="41"/>
      <c r="O20" s="33"/>
      <c r="P20" s="31"/>
      <c r="Q20" s="34"/>
      <c r="R20" s="35"/>
    </row>
    <row r="21" spans="2:18" s="1" customFormat="1" ht="12" customHeight="1">
      <c r="B21" s="17"/>
      <c r="C21" s="19"/>
      <c r="D21" s="20" t="s">
        <v>76</v>
      </c>
      <c r="E21" s="15">
        <v>83</v>
      </c>
      <c r="F21" s="16">
        <v>17.31</v>
      </c>
      <c r="G21" s="33"/>
      <c r="H21" s="31"/>
      <c r="I21" s="41"/>
      <c r="J21" s="42"/>
      <c r="K21" s="33"/>
      <c r="L21" s="31"/>
      <c r="M21" s="41"/>
      <c r="N21" s="41"/>
      <c r="O21" s="33"/>
      <c r="P21" s="31"/>
      <c r="Q21" s="34"/>
      <c r="R21" s="35"/>
    </row>
    <row r="22" spans="2:18" s="1" customFormat="1" ht="12" customHeight="1">
      <c r="B22" s="17"/>
      <c r="C22" s="19"/>
      <c r="D22" s="20" t="s">
        <v>77</v>
      </c>
      <c r="E22" s="15">
        <v>120</v>
      </c>
      <c r="F22" s="16">
        <v>25.03</v>
      </c>
      <c r="G22" s="33"/>
      <c r="H22" s="31"/>
      <c r="I22" s="41"/>
      <c r="J22" s="42"/>
      <c r="K22" s="33"/>
      <c r="L22" s="31"/>
      <c r="M22" s="41"/>
      <c r="N22" s="41"/>
      <c r="O22" s="33"/>
      <c r="P22" s="31"/>
      <c r="Q22" s="34"/>
      <c r="R22" s="35"/>
    </row>
    <row r="23" spans="2:18" s="1" customFormat="1" ht="12" customHeight="1">
      <c r="B23" s="17"/>
      <c r="C23" s="19"/>
      <c r="D23" s="20" t="s">
        <v>19</v>
      </c>
      <c r="E23" s="15">
        <v>183</v>
      </c>
      <c r="F23" s="16">
        <v>20.07</v>
      </c>
      <c r="G23" s="33"/>
      <c r="H23" s="31"/>
      <c r="I23" s="41"/>
      <c r="J23" s="42"/>
      <c r="K23" s="33"/>
      <c r="L23" s="31"/>
      <c r="M23" s="41"/>
      <c r="N23" s="41"/>
      <c r="O23" s="32"/>
      <c r="P23" s="37"/>
      <c r="Q23" s="36"/>
      <c r="R23" s="35"/>
    </row>
    <row r="24" spans="2:18" s="1" customFormat="1" ht="12" customHeight="1">
      <c r="B24" s="17"/>
      <c r="C24" s="21"/>
      <c r="D24" s="22" t="s">
        <v>20</v>
      </c>
      <c r="E24" s="15">
        <v>255</v>
      </c>
      <c r="F24" s="16">
        <v>48.43</v>
      </c>
      <c r="G24" s="33"/>
      <c r="H24" s="31"/>
      <c r="I24" s="41"/>
      <c r="J24" s="42"/>
      <c r="K24" s="33"/>
      <c r="L24" s="31"/>
      <c r="M24" s="41"/>
      <c r="N24" s="41"/>
      <c r="O24" s="33"/>
      <c r="P24" s="31"/>
      <c r="Q24" s="34"/>
      <c r="R24" s="35"/>
    </row>
    <row r="25" spans="2:18" s="1" customFormat="1" ht="12" customHeight="1">
      <c r="B25" s="17"/>
      <c r="C25" s="21"/>
      <c r="D25" s="22" t="s">
        <v>21</v>
      </c>
      <c r="E25" s="15">
        <v>190</v>
      </c>
      <c r="F25" s="16">
        <v>26.08</v>
      </c>
      <c r="G25" s="33"/>
      <c r="H25" s="31"/>
      <c r="I25" s="41"/>
      <c r="J25" s="42"/>
      <c r="K25" s="33"/>
      <c r="L25" s="31"/>
      <c r="M25" s="41"/>
      <c r="N25" s="41"/>
      <c r="O25" s="33"/>
      <c r="P25" s="31"/>
      <c r="Q25" s="34"/>
      <c r="R25" s="35"/>
    </row>
    <row r="26" spans="2:18" s="1" customFormat="1" ht="12" customHeight="1">
      <c r="B26" s="17"/>
      <c r="C26" s="21"/>
      <c r="D26" s="22" t="s">
        <v>22</v>
      </c>
      <c r="E26" s="15">
        <v>180</v>
      </c>
      <c r="F26" s="16">
        <v>35.63</v>
      </c>
      <c r="G26" s="32"/>
      <c r="H26" s="37"/>
      <c r="I26" s="41"/>
      <c r="J26" s="42"/>
      <c r="K26" s="33"/>
      <c r="L26" s="31"/>
      <c r="M26" s="41"/>
      <c r="N26" s="41"/>
      <c r="O26" s="33"/>
      <c r="P26" s="31"/>
      <c r="Q26" s="34"/>
      <c r="R26" s="35"/>
    </row>
    <row r="27" spans="2:18" s="1" customFormat="1" ht="12" customHeight="1">
      <c r="B27" s="17"/>
      <c r="C27" s="21"/>
      <c r="D27" s="22" t="s">
        <v>23</v>
      </c>
      <c r="E27" s="15">
        <v>250</v>
      </c>
      <c r="F27" s="16">
        <v>110.88</v>
      </c>
      <c r="G27" s="33"/>
      <c r="H27" s="31"/>
      <c r="I27" s="41"/>
      <c r="J27" s="42"/>
      <c r="K27" s="33"/>
      <c r="L27" s="31"/>
      <c r="M27" s="41"/>
      <c r="N27" s="41"/>
      <c r="O27" s="33"/>
      <c r="P27" s="31"/>
      <c r="Q27" s="34"/>
      <c r="R27" s="35"/>
    </row>
    <row r="28" spans="2:18" s="1" customFormat="1" ht="12" customHeight="1">
      <c r="B28" s="17"/>
      <c r="C28" s="21"/>
      <c r="D28" s="22" t="s">
        <v>24</v>
      </c>
      <c r="E28" s="15">
        <v>300</v>
      </c>
      <c r="F28" s="16">
        <v>141.33</v>
      </c>
      <c r="G28" s="33"/>
      <c r="H28" s="31"/>
      <c r="I28" s="41"/>
      <c r="J28" s="42"/>
      <c r="K28" s="33"/>
      <c r="L28" s="31"/>
      <c r="M28" s="41"/>
      <c r="N28" s="41"/>
      <c r="O28" s="32"/>
      <c r="P28" s="37"/>
      <c r="Q28" s="36"/>
      <c r="R28" s="35"/>
    </row>
    <row r="29" spans="2:18" s="1" customFormat="1" ht="12" customHeight="1">
      <c r="B29" s="17"/>
      <c r="C29" s="49" t="s">
        <v>25</v>
      </c>
      <c r="D29" s="57"/>
      <c r="E29" s="15"/>
      <c r="F29" s="16">
        <f>SUM(F30:F44,J5:J5)</f>
        <v>224.96</v>
      </c>
      <c r="G29" s="33"/>
      <c r="H29" s="31"/>
      <c r="I29" s="41"/>
      <c r="J29" s="42"/>
      <c r="K29" s="33"/>
      <c r="L29" s="31"/>
      <c r="M29" s="41"/>
      <c r="N29" s="41"/>
      <c r="O29" s="33"/>
      <c r="P29" s="31"/>
      <c r="Q29" s="34"/>
      <c r="R29" s="35"/>
    </row>
    <row r="30" spans="2:18" s="1" customFormat="1" ht="12" customHeight="1">
      <c r="B30" s="17"/>
      <c r="C30" s="18"/>
      <c r="D30" s="22" t="s">
        <v>26</v>
      </c>
      <c r="E30" s="15">
        <v>94</v>
      </c>
      <c r="F30" s="16">
        <v>4.12</v>
      </c>
      <c r="G30" s="33"/>
      <c r="H30" s="31"/>
      <c r="I30" s="41"/>
      <c r="J30" s="42"/>
      <c r="K30" s="32"/>
      <c r="L30" s="37"/>
      <c r="M30" s="41"/>
      <c r="N30" s="43"/>
      <c r="O30" s="33"/>
      <c r="P30" s="31"/>
      <c r="Q30" s="34"/>
      <c r="R30" s="35"/>
    </row>
    <row r="31" spans="2:18" s="1" customFormat="1" ht="12" customHeight="1">
      <c r="B31" s="17"/>
      <c r="C31" s="18"/>
      <c r="D31" s="22" t="s">
        <v>78</v>
      </c>
      <c r="E31" s="15">
        <v>93</v>
      </c>
      <c r="F31" s="16">
        <v>5.77</v>
      </c>
      <c r="G31" s="33"/>
      <c r="H31" s="31"/>
      <c r="I31" s="41"/>
      <c r="J31" s="42"/>
      <c r="K31" s="33"/>
      <c r="L31" s="31"/>
      <c r="M31" s="41"/>
      <c r="N31" s="41"/>
      <c r="O31" s="33"/>
      <c r="P31" s="31"/>
      <c r="Q31" s="34"/>
      <c r="R31" s="35"/>
    </row>
    <row r="32" spans="2:18" s="1" customFormat="1" ht="12" customHeight="1">
      <c r="B32" s="17"/>
      <c r="C32" s="19"/>
      <c r="D32" s="22" t="s">
        <v>79</v>
      </c>
      <c r="E32" s="15">
        <v>86</v>
      </c>
      <c r="F32" s="16">
        <v>7</v>
      </c>
      <c r="G32" s="33"/>
      <c r="H32" s="31"/>
      <c r="I32" s="41"/>
      <c r="J32" s="42"/>
      <c r="K32" s="33"/>
      <c r="L32" s="31"/>
      <c r="M32" s="41"/>
      <c r="N32" s="41"/>
      <c r="O32" s="33"/>
      <c r="P32" s="31"/>
      <c r="Q32" s="34"/>
      <c r="R32" s="35"/>
    </row>
    <row r="33" spans="2:18" s="1" customFormat="1" ht="12" customHeight="1">
      <c r="B33" s="17"/>
      <c r="C33" s="19"/>
      <c r="D33" s="22" t="s">
        <v>80</v>
      </c>
      <c r="E33" s="15">
        <v>75</v>
      </c>
      <c r="F33" s="16">
        <v>8.75</v>
      </c>
      <c r="G33" s="33"/>
      <c r="H33" s="31"/>
      <c r="I33" s="41"/>
      <c r="J33" s="42"/>
      <c r="K33" s="33"/>
      <c r="L33" s="31"/>
      <c r="M33" s="41"/>
      <c r="N33" s="42"/>
      <c r="O33" s="33"/>
      <c r="P33" s="31"/>
      <c r="Q33" s="34"/>
      <c r="R33" s="35"/>
    </row>
    <row r="34" spans="2:18" s="1" customFormat="1" ht="12" customHeight="1">
      <c r="B34" s="17"/>
      <c r="C34" s="19"/>
      <c r="D34" s="22" t="s">
        <v>81</v>
      </c>
      <c r="E34" s="15">
        <v>94</v>
      </c>
      <c r="F34" s="16">
        <v>6.86</v>
      </c>
      <c r="G34" s="33"/>
      <c r="H34" s="31"/>
      <c r="I34" s="41"/>
      <c r="J34" s="42"/>
      <c r="K34" s="33"/>
      <c r="L34" s="31"/>
      <c r="M34" s="41"/>
      <c r="N34" s="41"/>
      <c r="O34" s="33"/>
      <c r="P34" s="31"/>
      <c r="Q34" s="34"/>
      <c r="R34" s="35"/>
    </row>
    <row r="35" spans="2:18" s="1" customFormat="1" ht="12" customHeight="1">
      <c r="B35" s="17"/>
      <c r="C35" s="19"/>
      <c r="D35" s="22" t="s">
        <v>82</v>
      </c>
      <c r="E35" s="15">
        <v>100</v>
      </c>
      <c r="F35" s="16">
        <v>5.66</v>
      </c>
      <c r="G35" s="33"/>
      <c r="H35" s="31"/>
      <c r="I35" s="41"/>
      <c r="J35" s="42"/>
      <c r="K35" s="33"/>
      <c r="L35" s="31"/>
      <c r="M35" s="41"/>
      <c r="N35" s="41"/>
      <c r="O35" s="33"/>
      <c r="P35" s="31"/>
      <c r="Q35" s="34"/>
      <c r="R35" s="35"/>
    </row>
    <row r="36" spans="2:18" s="1" customFormat="1" ht="12" customHeight="1">
      <c r="B36" s="17"/>
      <c r="C36" s="19"/>
      <c r="D36" s="22" t="s">
        <v>83</v>
      </c>
      <c r="E36" s="15">
        <v>100</v>
      </c>
      <c r="F36" s="16">
        <v>6.03</v>
      </c>
      <c r="G36" s="33"/>
      <c r="H36" s="31"/>
      <c r="I36" s="41"/>
      <c r="J36" s="42"/>
      <c r="K36" s="33"/>
      <c r="L36" s="31"/>
      <c r="M36" s="41"/>
      <c r="N36" s="41"/>
      <c r="O36" s="33"/>
      <c r="P36" s="31"/>
      <c r="Q36" s="34"/>
      <c r="R36" s="35"/>
    </row>
    <row r="37" spans="2:18" s="1" customFormat="1" ht="12" customHeight="1">
      <c r="B37" s="17"/>
      <c r="C37" s="19"/>
      <c r="D37" s="22" t="s">
        <v>84</v>
      </c>
      <c r="E37" s="15">
        <v>110</v>
      </c>
      <c r="F37" s="16">
        <v>5.78</v>
      </c>
      <c r="G37" s="33"/>
      <c r="H37" s="31"/>
      <c r="I37" s="41"/>
      <c r="J37" s="42"/>
      <c r="K37" s="33"/>
      <c r="L37" s="31"/>
      <c r="M37" s="41"/>
      <c r="N37" s="41"/>
      <c r="O37" s="33"/>
      <c r="P37" s="31"/>
      <c r="Q37" s="34"/>
      <c r="R37" s="35"/>
    </row>
    <row r="38" spans="2:18" s="1" customFormat="1" ht="12" customHeight="1">
      <c r="B38" s="17"/>
      <c r="C38" s="19"/>
      <c r="D38" s="22" t="s">
        <v>85</v>
      </c>
      <c r="E38" s="15">
        <v>185</v>
      </c>
      <c r="F38" s="16">
        <v>20.96</v>
      </c>
      <c r="G38" s="33"/>
      <c r="H38" s="31"/>
      <c r="I38" s="41"/>
      <c r="J38" s="42"/>
      <c r="K38" s="33"/>
      <c r="L38" s="31"/>
      <c r="M38" s="41"/>
      <c r="N38" s="41"/>
      <c r="O38" s="33"/>
      <c r="P38" s="31"/>
      <c r="Q38" s="34"/>
      <c r="R38" s="35"/>
    </row>
    <row r="39" spans="2:18" s="1" customFormat="1" ht="12" customHeight="1">
      <c r="B39" s="17"/>
      <c r="C39" s="19"/>
      <c r="D39" s="22" t="s">
        <v>89</v>
      </c>
      <c r="E39" s="15">
        <v>210</v>
      </c>
      <c r="F39" s="16">
        <v>54.86</v>
      </c>
      <c r="G39" s="33"/>
      <c r="H39" s="31"/>
      <c r="I39" s="41"/>
      <c r="J39" s="42"/>
      <c r="K39" s="33"/>
      <c r="L39" s="31"/>
      <c r="M39" s="41"/>
      <c r="N39" s="41"/>
      <c r="O39" s="33"/>
      <c r="P39" s="31"/>
      <c r="Q39" s="34"/>
      <c r="R39" s="35"/>
    </row>
    <row r="40" spans="2:18" s="1" customFormat="1" ht="12" customHeight="1">
      <c r="B40" s="17"/>
      <c r="C40" s="19"/>
      <c r="D40" s="22" t="s">
        <v>86</v>
      </c>
      <c r="E40" s="15">
        <v>531</v>
      </c>
      <c r="F40" s="16">
        <v>39.01</v>
      </c>
      <c r="G40" s="33"/>
      <c r="H40" s="31"/>
      <c r="I40" s="41"/>
      <c r="J40" s="42"/>
      <c r="K40" s="33"/>
      <c r="L40" s="31"/>
      <c r="M40" s="41"/>
      <c r="N40" s="41"/>
      <c r="O40" s="33"/>
      <c r="P40" s="31"/>
      <c r="Q40" s="34"/>
      <c r="R40" s="35"/>
    </row>
    <row r="41" spans="2:18" s="1" customFormat="1" ht="12" customHeight="1">
      <c r="B41" s="17"/>
      <c r="C41" s="19"/>
      <c r="D41" s="22" t="s">
        <v>87</v>
      </c>
      <c r="E41" s="15">
        <v>210</v>
      </c>
      <c r="F41" s="16">
        <v>21.18</v>
      </c>
      <c r="G41" s="33"/>
      <c r="H41" s="31"/>
      <c r="I41" s="41"/>
      <c r="J41" s="42"/>
      <c r="K41" s="33"/>
      <c r="L41" s="31"/>
      <c r="M41" s="41"/>
      <c r="N41" s="41"/>
      <c r="O41" s="33"/>
      <c r="P41" s="31"/>
      <c r="Q41" s="34"/>
      <c r="R41" s="35"/>
    </row>
    <row r="42" spans="2:18" s="1" customFormat="1" ht="12" customHeight="1">
      <c r="B42" s="17"/>
      <c r="C42" s="19"/>
      <c r="D42" s="22" t="s">
        <v>88</v>
      </c>
      <c r="E42" s="15">
        <v>200</v>
      </c>
      <c r="F42" s="16">
        <v>16.63</v>
      </c>
      <c r="G42" s="33"/>
      <c r="H42" s="31"/>
      <c r="I42" s="41"/>
      <c r="J42" s="42"/>
      <c r="K42" s="32"/>
      <c r="L42" s="37"/>
      <c r="M42" s="41"/>
      <c r="N42" s="44"/>
      <c r="O42" s="33"/>
      <c r="P42" s="31"/>
      <c r="Q42" s="34"/>
      <c r="R42" s="35"/>
    </row>
    <row r="43" spans="2:18" s="1" customFormat="1" ht="12" customHeight="1">
      <c r="B43" s="17"/>
      <c r="C43" s="19"/>
      <c r="D43" s="22" t="s">
        <v>90</v>
      </c>
      <c r="E43" s="15">
        <v>290</v>
      </c>
      <c r="F43" s="16">
        <v>15.41</v>
      </c>
      <c r="G43" s="33"/>
      <c r="H43" s="31"/>
      <c r="I43" s="41"/>
      <c r="J43" s="41"/>
      <c r="K43" s="32"/>
      <c r="L43" s="31"/>
      <c r="M43" s="41"/>
      <c r="N43" s="41"/>
      <c r="O43" s="41"/>
      <c r="P43" s="41"/>
      <c r="Q43" s="28"/>
      <c r="R43" s="28"/>
    </row>
    <row r="44" spans="2:18" s="1" customFormat="1" ht="12" customHeight="1">
      <c r="B44" s="13"/>
      <c r="C44" s="19"/>
      <c r="D44" s="22" t="s">
        <v>91</v>
      </c>
      <c r="E44" s="15">
        <v>150</v>
      </c>
      <c r="F44" s="16">
        <v>6.94</v>
      </c>
      <c r="G44" s="32"/>
      <c r="H44" s="37"/>
      <c r="I44" s="41"/>
      <c r="J44" s="42"/>
      <c r="K44" s="33"/>
      <c r="L44" s="31"/>
      <c r="M44" s="41"/>
      <c r="N44" s="41"/>
      <c r="O44" s="41"/>
      <c r="P44" s="41"/>
      <c r="Q44" s="28"/>
      <c r="R44" s="28"/>
    </row>
    <row r="45" spans="2:16" s="1" customFormat="1" ht="12" customHeight="1">
      <c r="B45" s="13"/>
      <c r="C45" s="19"/>
      <c r="D45" s="22" t="s">
        <v>92</v>
      </c>
      <c r="E45" s="23">
        <v>115</v>
      </c>
      <c r="F45" s="23">
        <v>6.48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2:6" ht="12" customHeight="1">
      <c r="B46" s="46"/>
      <c r="C46" s="19"/>
      <c r="D46" s="22" t="s">
        <v>93</v>
      </c>
      <c r="E46" s="23">
        <v>400</v>
      </c>
      <c r="F46" s="23">
        <v>4.46</v>
      </c>
    </row>
    <row r="47" spans="2:6" ht="12" customHeight="1">
      <c r="B47" s="46"/>
      <c r="C47" s="19"/>
      <c r="D47" s="22" t="s">
        <v>94</v>
      </c>
      <c r="E47" s="23">
        <v>162</v>
      </c>
      <c r="F47" s="23">
        <v>6.15</v>
      </c>
    </row>
    <row r="48" spans="2:6" ht="12" customHeight="1">
      <c r="B48" s="46"/>
      <c r="C48" s="19"/>
      <c r="D48" s="22" t="s">
        <v>95</v>
      </c>
      <c r="E48" s="23">
        <v>175</v>
      </c>
      <c r="F48" s="23">
        <v>3.75</v>
      </c>
    </row>
    <row r="49" spans="2:6" ht="12" customHeight="1">
      <c r="B49" s="46"/>
      <c r="C49" s="49" t="s">
        <v>27</v>
      </c>
      <c r="D49" s="50"/>
      <c r="E49" s="23"/>
      <c r="F49" s="24">
        <f>SUM(F50:F56)</f>
        <v>128.25</v>
      </c>
    </row>
    <row r="50" spans="2:6" ht="12" customHeight="1">
      <c r="B50" s="46"/>
      <c r="C50" s="18"/>
      <c r="D50" s="22" t="s">
        <v>28</v>
      </c>
      <c r="E50" s="23">
        <v>215</v>
      </c>
      <c r="F50" s="24">
        <v>14.51</v>
      </c>
    </row>
    <row r="51" spans="2:6" ht="12" customHeight="1">
      <c r="B51" s="46"/>
      <c r="C51" s="19"/>
      <c r="D51" s="22" t="s">
        <v>29</v>
      </c>
      <c r="E51" s="23">
        <v>244</v>
      </c>
      <c r="F51" s="24">
        <v>24.68</v>
      </c>
    </row>
    <row r="52" spans="2:6" ht="12" customHeight="1">
      <c r="B52" s="46"/>
      <c r="C52" s="19"/>
      <c r="D52" s="22" t="s">
        <v>30</v>
      </c>
      <c r="E52" s="23">
        <v>254</v>
      </c>
      <c r="F52" s="24">
        <v>30.52</v>
      </c>
    </row>
    <row r="53" spans="2:6" ht="12" customHeight="1">
      <c r="B53" s="46"/>
      <c r="C53" s="19"/>
      <c r="D53" s="22" t="s">
        <v>31</v>
      </c>
      <c r="E53" s="23">
        <v>760</v>
      </c>
      <c r="F53" s="24">
        <v>22.19</v>
      </c>
    </row>
    <row r="54" spans="2:6" ht="12" customHeight="1">
      <c r="B54" s="46"/>
      <c r="C54" s="21"/>
      <c r="D54" s="22" t="s">
        <v>32</v>
      </c>
      <c r="E54" s="23">
        <v>280</v>
      </c>
      <c r="F54" s="24">
        <v>15.62</v>
      </c>
    </row>
    <row r="55" spans="2:6" ht="12" customHeight="1">
      <c r="B55" s="46"/>
      <c r="C55" s="21"/>
      <c r="D55" s="22" t="s">
        <v>96</v>
      </c>
      <c r="E55" s="23">
        <v>220</v>
      </c>
      <c r="F55" s="24">
        <v>13.13</v>
      </c>
    </row>
    <row r="56" spans="2:6" ht="12" customHeight="1">
      <c r="B56" s="46"/>
      <c r="C56" s="21"/>
      <c r="D56" s="22" t="s">
        <v>97</v>
      </c>
      <c r="E56" s="23">
        <v>150</v>
      </c>
      <c r="F56" s="24">
        <v>7.6</v>
      </c>
    </row>
    <row r="57" spans="2:6" ht="12" customHeight="1">
      <c r="B57" s="46"/>
      <c r="C57" s="49" t="s">
        <v>33</v>
      </c>
      <c r="D57" s="50"/>
      <c r="E57" s="23"/>
      <c r="F57" s="24">
        <f>SUM(F58:F68)</f>
        <v>480.90999999999997</v>
      </c>
    </row>
    <row r="58" spans="2:6" ht="12" customHeight="1">
      <c r="B58" s="46"/>
      <c r="C58" s="21"/>
      <c r="D58" s="22" t="s">
        <v>34</v>
      </c>
      <c r="E58" s="23">
        <v>63</v>
      </c>
      <c r="F58" s="24">
        <v>3.86</v>
      </c>
    </row>
    <row r="59" spans="2:6" ht="12" customHeight="1">
      <c r="B59" s="46"/>
      <c r="C59" s="21"/>
      <c r="D59" s="22" t="s">
        <v>98</v>
      </c>
      <c r="E59" s="23">
        <v>78</v>
      </c>
      <c r="F59" s="24">
        <v>9.62</v>
      </c>
    </row>
    <row r="60" spans="2:6" ht="12" customHeight="1">
      <c r="B60" s="46"/>
      <c r="C60" s="21"/>
      <c r="D60" s="22" t="s">
        <v>99</v>
      </c>
      <c r="E60" s="23">
        <v>120</v>
      </c>
      <c r="F60" s="24">
        <v>11.4</v>
      </c>
    </row>
    <row r="61" spans="2:6" ht="12" customHeight="1">
      <c r="B61" s="46"/>
      <c r="C61" s="21"/>
      <c r="D61" s="22" t="s">
        <v>35</v>
      </c>
      <c r="E61" s="23">
        <v>145</v>
      </c>
      <c r="F61" s="24">
        <v>52.59</v>
      </c>
    </row>
    <row r="62" spans="2:6" ht="12" customHeight="1">
      <c r="B62" s="46"/>
      <c r="C62" s="21"/>
      <c r="D62" s="22" t="s">
        <v>36</v>
      </c>
      <c r="E62" s="23">
        <v>120</v>
      </c>
      <c r="F62" s="24">
        <v>12.57</v>
      </c>
    </row>
    <row r="63" spans="2:6" ht="12" customHeight="1">
      <c r="B63" s="46"/>
      <c r="C63" s="21"/>
      <c r="D63" s="22" t="s">
        <v>100</v>
      </c>
      <c r="E63" s="23">
        <v>150</v>
      </c>
      <c r="F63" s="24">
        <v>11.81</v>
      </c>
    </row>
    <row r="64" spans="2:6" ht="12" customHeight="1">
      <c r="B64" s="46"/>
      <c r="C64" s="21"/>
      <c r="D64" s="22" t="s">
        <v>101</v>
      </c>
      <c r="E64" s="23">
        <v>170</v>
      </c>
      <c r="F64" s="24">
        <v>18.43</v>
      </c>
    </row>
    <row r="65" spans="2:6" ht="12" customHeight="1">
      <c r="B65" s="46"/>
      <c r="C65" s="21"/>
      <c r="D65" s="22" t="s">
        <v>102</v>
      </c>
      <c r="E65" s="23">
        <v>120</v>
      </c>
      <c r="F65" s="24">
        <v>65</v>
      </c>
    </row>
    <row r="66" spans="2:6" ht="12" customHeight="1">
      <c r="B66" s="46"/>
      <c r="C66" s="21"/>
      <c r="D66" s="22" t="s">
        <v>103</v>
      </c>
      <c r="E66" s="23">
        <v>338</v>
      </c>
      <c r="F66" s="24">
        <v>62.37</v>
      </c>
    </row>
    <row r="67" spans="2:6" ht="12" customHeight="1">
      <c r="B67" s="46"/>
      <c r="C67" s="21"/>
      <c r="D67" s="22" t="s">
        <v>37</v>
      </c>
      <c r="E67" s="23">
        <v>425</v>
      </c>
      <c r="F67" s="24">
        <v>51.73</v>
      </c>
    </row>
    <row r="68" spans="2:6" ht="12" customHeight="1">
      <c r="B68" s="46"/>
      <c r="C68" s="21"/>
      <c r="D68" s="22" t="s">
        <v>38</v>
      </c>
      <c r="E68" s="23">
        <v>498</v>
      </c>
      <c r="F68" s="24">
        <v>181.53</v>
      </c>
    </row>
    <row r="69" spans="2:6" ht="12" customHeight="1">
      <c r="B69" s="46"/>
      <c r="C69" s="49" t="s">
        <v>39</v>
      </c>
      <c r="D69" s="50"/>
      <c r="E69" s="23"/>
      <c r="F69" s="24">
        <f>SUM(F70:F86)</f>
        <v>440.5</v>
      </c>
    </row>
    <row r="70" spans="2:6" ht="12" customHeight="1">
      <c r="B70" s="46"/>
      <c r="C70" s="21"/>
      <c r="D70" s="22" t="s">
        <v>40</v>
      </c>
      <c r="E70" s="23">
        <v>240</v>
      </c>
      <c r="F70" s="24">
        <v>13.42</v>
      </c>
    </row>
    <row r="71" spans="2:6" ht="12" customHeight="1">
      <c r="B71" s="46"/>
      <c r="C71" s="21"/>
      <c r="D71" s="22" t="s">
        <v>104</v>
      </c>
      <c r="E71" s="23">
        <v>210</v>
      </c>
      <c r="F71" s="24">
        <v>7.27</v>
      </c>
    </row>
    <row r="72" spans="2:6" ht="12" customHeight="1">
      <c r="B72" s="46"/>
      <c r="C72" s="21"/>
      <c r="D72" s="22" t="s">
        <v>41</v>
      </c>
      <c r="E72" s="23">
        <v>365</v>
      </c>
      <c r="F72" s="24">
        <v>21.32</v>
      </c>
    </row>
    <row r="73" spans="2:6" ht="12" customHeight="1">
      <c r="B73" s="46"/>
      <c r="C73" s="21"/>
      <c r="D73" s="22" t="s">
        <v>105</v>
      </c>
      <c r="E73" s="23">
        <v>300</v>
      </c>
      <c r="F73" s="24">
        <v>37.31</v>
      </c>
    </row>
    <row r="74" spans="2:6" ht="12" customHeight="1">
      <c r="B74" s="46"/>
      <c r="C74" s="21"/>
      <c r="D74" s="22" t="s">
        <v>106</v>
      </c>
      <c r="E74" s="23">
        <v>360</v>
      </c>
      <c r="F74" s="24">
        <v>88.76</v>
      </c>
    </row>
    <row r="75" spans="2:6" ht="12" customHeight="1">
      <c r="B75" s="46"/>
      <c r="C75" s="21"/>
      <c r="D75" s="22" t="s">
        <v>107</v>
      </c>
      <c r="E75" s="23">
        <v>450</v>
      </c>
      <c r="F75" s="24">
        <v>48.15</v>
      </c>
    </row>
    <row r="76" spans="2:6" ht="12" customHeight="1">
      <c r="B76" s="46"/>
      <c r="C76" s="21"/>
      <c r="D76" s="22" t="s">
        <v>108</v>
      </c>
      <c r="E76" s="23">
        <v>400</v>
      </c>
      <c r="F76" s="24">
        <v>29.47</v>
      </c>
    </row>
    <row r="77" spans="2:6" ht="12" customHeight="1">
      <c r="B77" s="46"/>
      <c r="C77" s="21"/>
      <c r="D77" s="22" t="s">
        <v>109</v>
      </c>
      <c r="E77" s="23">
        <v>345</v>
      </c>
      <c r="F77" s="24">
        <v>45.85</v>
      </c>
    </row>
    <row r="78" spans="2:6" ht="12" customHeight="1">
      <c r="B78" s="46"/>
      <c r="C78" s="21"/>
      <c r="D78" s="22" t="s">
        <v>110</v>
      </c>
      <c r="E78" s="23">
        <v>300</v>
      </c>
      <c r="F78" s="24">
        <v>25.25</v>
      </c>
    </row>
    <row r="79" spans="2:6" ht="12" customHeight="1">
      <c r="B79" s="46"/>
      <c r="C79" s="21"/>
      <c r="D79" s="22" t="s">
        <v>42</v>
      </c>
      <c r="E79" s="23">
        <v>220</v>
      </c>
      <c r="F79" s="24">
        <v>20.44</v>
      </c>
    </row>
    <row r="80" spans="2:6" ht="12" customHeight="1">
      <c r="B80" s="46"/>
      <c r="C80" s="21"/>
      <c r="D80" s="22" t="s">
        <v>111</v>
      </c>
      <c r="E80" s="23">
        <v>220</v>
      </c>
      <c r="F80" s="24">
        <v>14.13</v>
      </c>
    </row>
    <row r="81" spans="2:6" ht="12" customHeight="1">
      <c r="B81" s="46"/>
      <c r="C81" s="21"/>
      <c r="D81" s="22" t="s">
        <v>112</v>
      </c>
      <c r="E81" s="23">
        <v>219</v>
      </c>
      <c r="F81" s="24">
        <v>10.55</v>
      </c>
    </row>
    <row r="82" spans="2:6" ht="12" customHeight="1">
      <c r="B82" s="46"/>
      <c r="C82" s="21"/>
      <c r="D82" s="22" t="s">
        <v>113</v>
      </c>
      <c r="E82" s="23">
        <v>320</v>
      </c>
      <c r="F82" s="24">
        <v>24.97</v>
      </c>
    </row>
    <row r="83" spans="2:6" ht="12" customHeight="1">
      <c r="B83" s="46"/>
      <c r="C83" s="21"/>
      <c r="D83" s="22" t="s">
        <v>43</v>
      </c>
      <c r="E83" s="23">
        <v>200</v>
      </c>
      <c r="F83" s="24">
        <v>14.64</v>
      </c>
    </row>
    <row r="84" spans="2:6" ht="12" customHeight="1">
      <c r="B84" s="46"/>
      <c r="C84" s="21"/>
      <c r="D84" s="22" t="s">
        <v>114</v>
      </c>
      <c r="E84" s="23">
        <v>135</v>
      </c>
      <c r="F84" s="24">
        <v>7.22</v>
      </c>
    </row>
    <row r="85" spans="2:6" ht="12" customHeight="1">
      <c r="B85" s="46"/>
      <c r="C85" s="21"/>
      <c r="D85" s="22" t="s">
        <v>44</v>
      </c>
      <c r="E85" s="23">
        <v>140</v>
      </c>
      <c r="F85" s="24">
        <v>16.43</v>
      </c>
    </row>
    <row r="86" spans="2:6" ht="12" customHeight="1">
      <c r="B86" s="46"/>
      <c r="C86" s="21"/>
      <c r="D86" s="22" t="s">
        <v>115</v>
      </c>
      <c r="E86" s="23">
        <v>157</v>
      </c>
      <c r="F86" s="23">
        <v>15.32</v>
      </c>
    </row>
    <row r="87" spans="2:6" ht="12" customHeight="1">
      <c r="B87" s="46"/>
      <c r="C87" s="49" t="s">
        <v>45</v>
      </c>
      <c r="D87" s="50"/>
      <c r="E87" s="23"/>
      <c r="F87" s="24">
        <f>SUM(J45:J57)</f>
        <v>0</v>
      </c>
    </row>
    <row r="88" spans="2:6" ht="12" customHeight="1">
      <c r="B88" s="46"/>
      <c r="C88" s="18"/>
      <c r="D88" s="22" t="s">
        <v>116</v>
      </c>
      <c r="E88" s="23">
        <v>150</v>
      </c>
      <c r="F88" s="23">
        <v>12.28</v>
      </c>
    </row>
    <row r="89" spans="2:6" ht="12" customHeight="1">
      <c r="B89" s="46"/>
      <c r="C89" s="18"/>
      <c r="D89" s="22" t="s">
        <v>117</v>
      </c>
      <c r="E89" s="23">
        <v>217</v>
      </c>
      <c r="F89" s="23">
        <v>9.84</v>
      </c>
    </row>
    <row r="90" spans="2:6" ht="12" customHeight="1">
      <c r="B90" s="46"/>
      <c r="C90" s="18"/>
      <c r="D90" s="22" t="s">
        <v>46</v>
      </c>
      <c r="E90" s="23">
        <v>280</v>
      </c>
      <c r="F90" s="23">
        <v>174.12</v>
      </c>
    </row>
    <row r="91" spans="2:6" ht="12" customHeight="1">
      <c r="B91" s="46"/>
      <c r="C91" s="18"/>
      <c r="D91" s="22" t="s">
        <v>118</v>
      </c>
      <c r="E91" s="23">
        <v>180</v>
      </c>
      <c r="F91" s="23">
        <v>6.42</v>
      </c>
    </row>
    <row r="92" spans="2:6" ht="12" customHeight="1">
      <c r="B92" s="46"/>
      <c r="C92" s="18"/>
      <c r="D92" s="22" t="s">
        <v>119</v>
      </c>
      <c r="E92" s="23">
        <v>220</v>
      </c>
      <c r="F92" s="23">
        <v>12.51</v>
      </c>
    </row>
    <row r="93" spans="2:6" ht="12" customHeight="1">
      <c r="B93" s="46"/>
      <c r="C93" s="18"/>
      <c r="D93" s="22" t="s">
        <v>120</v>
      </c>
      <c r="E93" s="23">
        <v>127</v>
      </c>
      <c r="F93" s="23">
        <v>9.89</v>
      </c>
    </row>
    <row r="94" spans="2:6" ht="12" customHeight="1">
      <c r="B94" s="46"/>
      <c r="C94" s="18"/>
      <c r="D94" s="22" t="s">
        <v>121</v>
      </c>
      <c r="E94" s="23">
        <v>121</v>
      </c>
      <c r="F94" s="23">
        <v>3.84</v>
      </c>
    </row>
    <row r="95" spans="2:6" ht="12" customHeight="1">
      <c r="B95" s="46"/>
      <c r="C95" s="18"/>
      <c r="D95" s="22" t="s">
        <v>98</v>
      </c>
      <c r="E95" s="23">
        <v>100</v>
      </c>
      <c r="F95" s="23">
        <v>8.67</v>
      </c>
    </row>
    <row r="96" spans="2:6" ht="12" customHeight="1">
      <c r="B96" s="46"/>
      <c r="C96" s="18"/>
      <c r="D96" s="22" t="s">
        <v>122</v>
      </c>
      <c r="E96" s="23">
        <v>100</v>
      </c>
      <c r="F96" s="23">
        <v>4.04</v>
      </c>
    </row>
    <row r="97" spans="2:6" ht="12" customHeight="1">
      <c r="B97" s="46"/>
      <c r="C97" s="18"/>
      <c r="D97" s="22" t="s">
        <v>123</v>
      </c>
      <c r="E97" s="23">
        <v>170</v>
      </c>
      <c r="F97" s="23">
        <v>17.57</v>
      </c>
    </row>
    <row r="98" spans="2:6" ht="12" customHeight="1">
      <c r="B98" s="46"/>
      <c r="C98" s="18"/>
      <c r="D98" s="22" t="s">
        <v>124</v>
      </c>
      <c r="E98" s="23">
        <v>190</v>
      </c>
      <c r="F98" s="23">
        <v>28.04</v>
      </c>
    </row>
    <row r="99" spans="2:6" ht="12" customHeight="1">
      <c r="B99" s="46"/>
      <c r="C99" s="18"/>
      <c r="D99" s="22" t="s">
        <v>125</v>
      </c>
      <c r="E99" s="23">
        <v>210</v>
      </c>
      <c r="F99" s="23">
        <v>18.68</v>
      </c>
    </row>
    <row r="100" spans="2:6" ht="12" customHeight="1">
      <c r="B100" s="46"/>
      <c r="C100" s="21"/>
      <c r="D100" s="22" t="s">
        <v>1</v>
      </c>
      <c r="E100" s="23">
        <v>440</v>
      </c>
      <c r="F100" s="23">
        <v>88.16</v>
      </c>
    </row>
    <row r="101" spans="2:6" ht="12" customHeight="1">
      <c r="B101" s="46"/>
      <c r="C101" s="49" t="s">
        <v>47</v>
      </c>
      <c r="D101" s="50"/>
      <c r="E101" s="23"/>
      <c r="F101" s="25">
        <f>SUM(F102:F115)</f>
        <v>1279.08</v>
      </c>
    </row>
    <row r="102" spans="2:6" ht="12" customHeight="1">
      <c r="B102" s="46"/>
      <c r="C102" s="21"/>
      <c r="D102" s="22" t="s">
        <v>48</v>
      </c>
      <c r="E102" s="23">
        <v>364</v>
      </c>
      <c r="F102" s="23">
        <v>13.08</v>
      </c>
    </row>
    <row r="103" spans="2:6" ht="12" customHeight="1">
      <c r="B103" s="46"/>
      <c r="C103" s="21"/>
      <c r="D103" s="22" t="s">
        <v>24</v>
      </c>
      <c r="E103" s="23">
        <v>290</v>
      </c>
      <c r="F103" s="23">
        <v>32.91</v>
      </c>
    </row>
    <row r="104" spans="2:6" ht="12" customHeight="1">
      <c r="B104" s="46"/>
      <c r="C104" s="21"/>
      <c r="D104" s="22" t="s">
        <v>126</v>
      </c>
      <c r="E104" s="23">
        <v>348</v>
      </c>
      <c r="F104" s="23">
        <v>30.06</v>
      </c>
    </row>
    <row r="105" spans="2:6" ht="12" customHeight="1">
      <c r="B105" s="46"/>
      <c r="C105" s="21"/>
      <c r="D105" s="22" t="s">
        <v>128</v>
      </c>
      <c r="E105" s="23">
        <v>363</v>
      </c>
      <c r="F105" s="23">
        <v>29.35</v>
      </c>
    </row>
    <row r="106" spans="2:6" ht="12" customHeight="1">
      <c r="B106" s="46"/>
      <c r="C106" s="21"/>
      <c r="D106" s="22" t="s">
        <v>129</v>
      </c>
      <c r="E106" s="23">
        <v>416</v>
      </c>
      <c r="F106" s="23">
        <v>56.1</v>
      </c>
    </row>
    <row r="107" spans="2:6" ht="12" customHeight="1">
      <c r="B107" s="46"/>
      <c r="C107" s="21"/>
      <c r="D107" s="22" t="s">
        <v>130</v>
      </c>
      <c r="E107" s="23">
        <v>550</v>
      </c>
      <c r="F107" s="23">
        <v>106.31</v>
      </c>
    </row>
    <row r="108" spans="2:6" ht="12" customHeight="1">
      <c r="B108" s="46"/>
      <c r="C108" s="21"/>
      <c r="D108" s="22" t="s">
        <v>49</v>
      </c>
      <c r="E108" s="23">
        <v>600</v>
      </c>
      <c r="F108" s="23">
        <v>134.35</v>
      </c>
    </row>
    <row r="109" spans="2:6" ht="12" customHeight="1">
      <c r="B109" s="46"/>
      <c r="C109" s="21"/>
      <c r="D109" s="22" t="s">
        <v>50</v>
      </c>
      <c r="E109" s="23">
        <v>900</v>
      </c>
      <c r="F109" s="23">
        <v>336.86</v>
      </c>
    </row>
    <row r="110" spans="2:6" ht="12" customHeight="1">
      <c r="B110" s="46"/>
      <c r="C110" s="21"/>
      <c r="D110" s="22" t="s">
        <v>51</v>
      </c>
      <c r="E110" s="23">
        <v>1210</v>
      </c>
      <c r="F110" s="23">
        <v>49.45</v>
      </c>
    </row>
    <row r="111" spans="2:6" ht="12" customHeight="1">
      <c r="B111" s="46"/>
      <c r="C111" s="21"/>
      <c r="D111" s="22" t="s">
        <v>52</v>
      </c>
      <c r="E111" s="23">
        <v>750</v>
      </c>
      <c r="F111" s="23">
        <v>202.79</v>
      </c>
    </row>
    <row r="112" spans="2:6" ht="12" customHeight="1">
      <c r="B112" s="46"/>
      <c r="C112" s="21"/>
      <c r="D112" s="22" t="s">
        <v>131</v>
      </c>
      <c r="E112" s="23">
        <v>435</v>
      </c>
      <c r="F112" s="23">
        <v>165.56</v>
      </c>
    </row>
    <row r="113" spans="2:6" ht="12" customHeight="1">
      <c r="B113" s="46"/>
      <c r="C113" s="21"/>
      <c r="D113" s="22" t="s">
        <v>132</v>
      </c>
      <c r="E113" s="23">
        <v>612</v>
      </c>
      <c r="F113" s="23">
        <v>30.49</v>
      </c>
    </row>
    <row r="114" spans="2:6" ht="12" customHeight="1">
      <c r="B114" s="46"/>
      <c r="C114" s="21"/>
      <c r="D114" s="22" t="s">
        <v>133</v>
      </c>
      <c r="E114" s="23">
        <v>480</v>
      </c>
      <c r="F114" s="23">
        <v>27.58</v>
      </c>
    </row>
    <row r="115" spans="2:6" ht="12" customHeight="1">
      <c r="B115" s="46"/>
      <c r="C115" s="21"/>
      <c r="D115" s="22" t="s">
        <v>53</v>
      </c>
      <c r="E115" s="23">
        <v>520</v>
      </c>
      <c r="F115" s="23">
        <v>64.19</v>
      </c>
    </row>
    <row r="116" spans="2:6" ht="12" customHeight="1">
      <c r="B116" s="46"/>
      <c r="C116" s="49" t="s">
        <v>54</v>
      </c>
      <c r="D116" s="50"/>
      <c r="E116" s="23"/>
      <c r="F116" s="25">
        <v>1629.7</v>
      </c>
    </row>
    <row r="117" spans="2:6" ht="12" customHeight="1">
      <c r="B117" s="46"/>
      <c r="C117" s="21"/>
      <c r="D117" s="22" t="s">
        <v>55</v>
      </c>
      <c r="E117" s="23">
        <v>560</v>
      </c>
      <c r="F117" s="23">
        <v>28.29</v>
      </c>
    </row>
    <row r="118" spans="2:6" ht="12" customHeight="1">
      <c r="B118" s="46"/>
      <c r="C118" s="21"/>
      <c r="D118" s="22" t="s">
        <v>134</v>
      </c>
      <c r="E118" s="23">
        <v>665</v>
      </c>
      <c r="F118" s="23">
        <v>129.53</v>
      </c>
    </row>
    <row r="119" spans="2:6" ht="12" customHeight="1">
      <c r="B119" s="46"/>
      <c r="C119" s="21"/>
      <c r="D119" s="22" t="s">
        <v>56</v>
      </c>
      <c r="E119" s="23">
        <v>813</v>
      </c>
      <c r="F119" s="24">
        <v>392.3</v>
      </c>
    </row>
    <row r="120" spans="2:6" ht="12" customHeight="1">
      <c r="B120" s="46"/>
      <c r="C120" s="21"/>
      <c r="D120" s="22" t="s">
        <v>57</v>
      </c>
      <c r="E120" s="23">
        <v>535</v>
      </c>
      <c r="F120" s="23">
        <v>85.25</v>
      </c>
    </row>
    <row r="121" spans="2:6" ht="12" customHeight="1">
      <c r="B121" s="46"/>
      <c r="C121" s="21"/>
      <c r="D121" s="22" t="s">
        <v>135</v>
      </c>
      <c r="E121" s="23">
        <v>367</v>
      </c>
      <c r="F121" s="23">
        <v>50.08</v>
      </c>
    </row>
    <row r="122" spans="2:6" ht="12" customHeight="1">
      <c r="B122" s="46"/>
      <c r="C122" s="21"/>
      <c r="D122" s="22" t="s">
        <v>58</v>
      </c>
      <c r="E122" s="23">
        <v>479</v>
      </c>
      <c r="F122" s="23">
        <v>526.81</v>
      </c>
    </row>
    <row r="123" spans="2:6" ht="12" customHeight="1">
      <c r="B123" s="46"/>
      <c r="C123" s="21"/>
      <c r="D123" s="22" t="s">
        <v>136</v>
      </c>
      <c r="E123" s="23">
        <v>399</v>
      </c>
      <c r="F123" s="23">
        <v>20.65</v>
      </c>
    </row>
    <row r="124" spans="2:6" ht="12" customHeight="1">
      <c r="B124" s="46"/>
      <c r="C124" s="21"/>
      <c r="D124" s="22" t="s">
        <v>59</v>
      </c>
      <c r="E124" s="23">
        <v>450</v>
      </c>
      <c r="F124" s="23">
        <v>182.44</v>
      </c>
    </row>
    <row r="125" spans="2:6" ht="12" customHeight="1">
      <c r="B125" s="46"/>
      <c r="C125" s="21"/>
      <c r="D125" s="22" t="s">
        <v>137</v>
      </c>
      <c r="E125" s="23">
        <v>350</v>
      </c>
      <c r="F125" s="23">
        <v>27.67</v>
      </c>
    </row>
    <row r="126" spans="2:6" ht="12" customHeight="1">
      <c r="B126" s="46"/>
      <c r="C126" s="21"/>
      <c r="D126" s="22" t="s">
        <v>138</v>
      </c>
      <c r="E126" s="23">
        <v>370</v>
      </c>
      <c r="F126" s="23">
        <v>30.94</v>
      </c>
    </row>
    <row r="127" spans="2:6" ht="12" customHeight="1">
      <c r="B127" s="46"/>
      <c r="C127" s="21"/>
      <c r="D127" s="22" t="s">
        <v>139</v>
      </c>
      <c r="E127" s="23">
        <v>600</v>
      </c>
      <c r="F127" s="23">
        <v>155.77</v>
      </c>
    </row>
    <row r="128" spans="2:6" ht="12" customHeight="1">
      <c r="B128" s="46"/>
      <c r="C128" s="49" t="s">
        <v>60</v>
      </c>
      <c r="D128" s="50"/>
      <c r="E128" s="23"/>
      <c r="F128" s="26">
        <f>SUM(F129:F130,J88:J98)</f>
        <v>33.32</v>
      </c>
    </row>
    <row r="129" spans="2:6" ht="12" customHeight="1">
      <c r="B129" s="46"/>
      <c r="C129" s="18"/>
      <c r="D129" s="22" t="s">
        <v>140</v>
      </c>
      <c r="E129" s="23">
        <v>75</v>
      </c>
      <c r="F129" s="23">
        <v>9.12</v>
      </c>
    </row>
    <row r="130" spans="2:6" ht="12" customHeight="1">
      <c r="B130" s="46"/>
      <c r="C130" s="21"/>
      <c r="D130" s="22" t="s">
        <v>61</v>
      </c>
      <c r="E130" s="23">
        <v>110</v>
      </c>
      <c r="F130" s="23">
        <v>24.2</v>
      </c>
    </row>
    <row r="131" spans="2:6" ht="12" customHeight="1">
      <c r="B131" s="46"/>
      <c r="C131" s="21"/>
      <c r="D131" s="22" t="s">
        <v>24</v>
      </c>
      <c r="E131" s="15">
        <v>80</v>
      </c>
      <c r="F131" s="16">
        <v>17.95</v>
      </c>
    </row>
    <row r="132" spans="2:6" ht="12" customHeight="1">
      <c r="B132" s="46"/>
      <c r="C132" s="21"/>
      <c r="D132" s="22" t="s">
        <v>141</v>
      </c>
      <c r="E132" s="15">
        <v>54</v>
      </c>
      <c r="F132" s="16">
        <v>12.06</v>
      </c>
    </row>
    <row r="133" spans="2:6" ht="12" customHeight="1">
      <c r="B133" s="46"/>
      <c r="C133" s="21"/>
      <c r="D133" s="22" t="s">
        <v>142</v>
      </c>
      <c r="E133" s="15">
        <v>40</v>
      </c>
      <c r="F133" s="16">
        <v>7.06</v>
      </c>
    </row>
    <row r="134" spans="2:6" ht="12" customHeight="1">
      <c r="B134" s="46"/>
      <c r="C134" s="21"/>
      <c r="D134" s="22" t="s">
        <v>62</v>
      </c>
      <c r="E134" s="15">
        <v>40</v>
      </c>
      <c r="F134" s="16">
        <v>1.02</v>
      </c>
    </row>
    <row r="135" spans="2:6" ht="12" customHeight="1">
      <c r="B135" s="46"/>
      <c r="C135" s="21"/>
      <c r="D135" s="22" t="s">
        <v>143</v>
      </c>
      <c r="E135" s="15">
        <v>43</v>
      </c>
      <c r="F135" s="16">
        <v>4.58</v>
      </c>
    </row>
    <row r="136" spans="2:6" ht="12" customHeight="1">
      <c r="B136" s="46"/>
      <c r="C136" s="21"/>
      <c r="D136" s="22" t="s">
        <v>144</v>
      </c>
      <c r="E136" s="15">
        <v>47</v>
      </c>
      <c r="F136" s="16">
        <v>9.66</v>
      </c>
    </row>
    <row r="137" spans="2:6" ht="12" customHeight="1">
      <c r="B137" s="46"/>
      <c r="C137" s="21"/>
      <c r="D137" s="22" t="s">
        <v>145</v>
      </c>
      <c r="E137" s="15">
        <v>54</v>
      </c>
      <c r="F137" s="16">
        <v>11.6</v>
      </c>
    </row>
    <row r="138" spans="2:6" ht="12" customHeight="1">
      <c r="B138" s="46"/>
      <c r="C138" s="21"/>
      <c r="D138" s="22" t="s">
        <v>146</v>
      </c>
      <c r="E138" s="15">
        <v>60</v>
      </c>
      <c r="F138" s="16">
        <v>7.99</v>
      </c>
    </row>
    <row r="139" spans="2:6" ht="12" customHeight="1">
      <c r="B139" s="46"/>
      <c r="C139" s="21"/>
      <c r="D139" s="22" t="s">
        <v>63</v>
      </c>
      <c r="E139" s="15">
        <v>70</v>
      </c>
      <c r="F139" s="16">
        <v>9.9</v>
      </c>
    </row>
    <row r="140" spans="2:6" ht="12" customHeight="1">
      <c r="B140" s="46"/>
      <c r="C140" s="21"/>
      <c r="D140" s="22" t="s">
        <v>147</v>
      </c>
      <c r="E140" s="15">
        <v>74</v>
      </c>
      <c r="F140" s="16">
        <v>10.47</v>
      </c>
    </row>
    <row r="141" spans="2:6" ht="12" customHeight="1">
      <c r="B141" s="46"/>
      <c r="C141" s="21"/>
      <c r="D141" s="22" t="s">
        <v>148</v>
      </c>
      <c r="E141" s="15">
        <v>62</v>
      </c>
      <c r="F141" s="16">
        <v>13.11</v>
      </c>
    </row>
    <row r="142" spans="2:6" ht="12" customHeight="1">
      <c r="B142" s="46"/>
      <c r="C142" s="49" t="s">
        <v>64</v>
      </c>
      <c r="D142" s="50"/>
      <c r="E142" s="11"/>
      <c r="F142" s="16">
        <f>SUM(F143:F151)</f>
        <v>130.83</v>
      </c>
    </row>
    <row r="143" spans="2:6" ht="12" customHeight="1">
      <c r="B143" s="46"/>
      <c r="C143" s="21"/>
      <c r="D143" s="22" t="s">
        <v>65</v>
      </c>
      <c r="E143" s="15">
        <v>33</v>
      </c>
      <c r="F143" s="16">
        <v>12.05</v>
      </c>
    </row>
    <row r="144" spans="2:6" ht="12" customHeight="1">
      <c r="B144" s="46"/>
      <c r="C144" s="21"/>
      <c r="D144" s="22" t="s">
        <v>149</v>
      </c>
      <c r="E144" s="15">
        <v>36</v>
      </c>
      <c r="F144" s="16">
        <v>13.99</v>
      </c>
    </row>
    <row r="145" spans="2:6" ht="12" customHeight="1">
      <c r="B145" s="46"/>
      <c r="C145" s="21"/>
      <c r="D145" s="22" t="s">
        <v>150</v>
      </c>
      <c r="E145" s="15">
        <v>43</v>
      </c>
      <c r="F145" s="16">
        <v>6.71</v>
      </c>
    </row>
    <row r="146" spans="2:6" ht="12" customHeight="1">
      <c r="B146" s="46"/>
      <c r="C146" s="21"/>
      <c r="D146" s="22" t="s">
        <v>66</v>
      </c>
      <c r="E146" s="15">
        <v>45</v>
      </c>
      <c r="F146" s="16">
        <v>14.42</v>
      </c>
    </row>
    <row r="147" spans="2:6" ht="12" customHeight="1">
      <c r="B147" s="46"/>
      <c r="C147" s="21"/>
      <c r="D147" s="22" t="s">
        <v>151</v>
      </c>
      <c r="E147" s="15">
        <v>63</v>
      </c>
      <c r="F147" s="16">
        <v>13.42</v>
      </c>
    </row>
    <row r="148" spans="2:6" ht="12" customHeight="1">
      <c r="B148" s="46"/>
      <c r="C148" s="21"/>
      <c r="D148" s="22" t="s">
        <v>152</v>
      </c>
      <c r="E148" s="15">
        <v>53</v>
      </c>
      <c r="F148" s="16">
        <v>16.95</v>
      </c>
    </row>
    <row r="149" spans="2:6" ht="12" customHeight="1">
      <c r="B149" s="46"/>
      <c r="C149" s="21"/>
      <c r="D149" s="22" t="s">
        <v>153</v>
      </c>
      <c r="E149" s="15">
        <v>54</v>
      </c>
      <c r="F149" s="16">
        <v>14.51</v>
      </c>
    </row>
    <row r="150" spans="2:6" ht="12" customHeight="1">
      <c r="B150" s="46"/>
      <c r="C150" s="21"/>
      <c r="D150" s="22" t="s">
        <v>67</v>
      </c>
      <c r="E150" s="15">
        <v>90</v>
      </c>
      <c r="F150" s="16">
        <v>20.3</v>
      </c>
    </row>
    <row r="151" spans="2:6" ht="12" customHeight="1">
      <c r="B151" s="46"/>
      <c r="C151" s="21"/>
      <c r="D151" s="22" t="s">
        <v>68</v>
      </c>
      <c r="E151" s="15">
        <v>134</v>
      </c>
      <c r="F151" s="16">
        <v>18.48</v>
      </c>
    </row>
    <row r="152" spans="2:6" ht="12" customHeight="1">
      <c r="B152" s="46"/>
      <c r="C152" s="49" t="s">
        <v>69</v>
      </c>
      <c r="D152" s="50"/>
      <c r="E152" s="11"/>
      <c r="F152" s="16">
        <f>SUM(F153:F156)</f>
        <v>71.13000000000001</v>
      </c>
    </row>
    <row r="153" spans="2:6" ht="12" customHeight="1">
      <c r="B153" s="46"/>
      <c r="C153" s="21"/>
      <c r="D153" s="22" t="s">
        <v>70</v>
      </c>
      <c r="E153" s="15">
        <v>182</v>
      </c>
      <c r="F153" s="16">
        <v>38.86</v>
      </c>
    </row>
    <row r="154" spans="2:6" ht="12" customHeight="1">
      <c r="B154" s="46"/>
      <c r="C154" s="21"/>
      <c r="D154" s="22" t="s">
        <v>71</v>
      </c>
      <c r="E154" s="15">
        <v>42</v>
      </c>
      <c r="F154" s="16">
        <v>16.26</v>
      </c>
    </row>
    <row r="155" spans="2:6" ht="12" customHeight="1">
      <c r="B155" s="46"/>
      <c r="C155" s="21"/>
      <c r="D155" s="22" t="s">
        <v>72</v>
      </c>
      <c r="E155" s="15">
        <v>35</v>
      </c>
      <c r="F155" s="16">
        <v>6.79</v>
      </c>
    </row>
    <row r="156" spans="2:6" ht="12" customHeight="1">
      <c r="B156" s="46"/>
      <c r="C156" s="21"/>
      <c r="D156" s="22" t="s">
        <v>154</v>
      </c>
      <c r="E156" s="15">
        <v>38</v>
      </c>
      <c r="F156" s="16">
        <v>9.22</v>
      </c>
    </row>
    <row r="157" spans="2:6" ht="12" customHeight="1">
      <c r="B157" s="46"/>
      <c r="C157" s="49" t="s">
        <v>73</v>
      </c>
      <c r="D157" s="50"/>
      <c r="E157" s="11"/>
      <c r="F157" s="16">
        <f>SUM(F158:F171)</f>
        <v>131.73</v>
      </c>
    </row>
    <row r="158" spans="2:6" ht="12" customHeight="1">
      <c r="B158" s="46"/>
      <c r="C158" s="21"/>
      <c r="D158" s="22" t="s">
        <v>155</v>
      </c>
      <c r="E158" s="15">
        <v>15</v>
      </c>
      <c r="F158" s="16">
        <v>11.23</v>
      </c>
    </row>
    <row r="159" spans="2:6" ht="12" customHeight="1">
      <c r="B159" s="46"/>
      <c r="C159" s="21"/>
      <c r="D159" s="22" t="s">
        <v>156</v>
      </c>
      <c r="E159" s="15">
        <v>24</v>
      </c>
      <c r="F159" s="16">
        <v>8.78</v>
      </c>
    </row>
    <row r="160" spans="2:6" ht="12" customHeight="1">
      <c r="B160" s="46"/>
      <c r="C160" s="21"/>
      <c r="D160" s="22" t="s">
        <v>157</v>
      </c>
      <c r="E160" s="15">
        <v>20</v>
      </c>
      <c r="F160" s="16">
        <v>9.39</v>
      </c>
    </row>
    <row r="161" spans="2:6" ht="12" customHeight="1">
      <c r="B161" s="46"/>
      <c r="C161" s="21"/>
      <c r="D161" s="22" t="s">
        <v>158</v>
      </c>
      <c r="E161" s="15">
        <v>16</v>
      </c>
      <c r="F161" s="16">
        <v>12.34</v>
      </c>
    </row>
    <row r="162" spans="2:6" ht="12" customHeight="1">
      <c r="B162" s="46"/>
      <c r="C162" s="21"/>
      <c r="D162" s="22" t="s">
        <v>159</v>
      </c>
      <c r="E162" s="15">
        <v>20</v>
      </c>
      <c r="F162" s="16">
        <v>7.02</v>
      </c>
    </row>
    <row r="163" spans="2:6" ht="12" customHeight="1">
      <c r="B163" s="46"/>
      <c r="C163" s="21"/>
      <c r="D163" s="22" t="s">
        <v>160</v>
      </c>
      <c r="E163" s="15">
        <v>20</v>
      </c>
      <c r="F163" s="16">
        <v>4.92</v>
      </c>
    </row>
    <row r="164" spans="2:6" ht="12" customHeight="1">
      <c r="B164" s="46"/>
      <c r="C164" s="21"/>
      <c r="D164" s="22" t="s">
        <v>161</v>
      </c>
      <c r="E164" s="15">
        <v>21</v>
      </c>
      <c r="F164" s="16">
        <v>7.22</v>
      </c>
    </row>
    <row r="165" spans="2:6" ht="12" customHeight="1">
      <c r="B165" s="46"/>
      <c r="C165" s="21"/>
      <c r="D165" s="22" t="s">
        <v>162</v>
      </c>
      <c r="E165" s="15">
        <v>20</v>
      </c>
      <c r="F165" s="16">
        <v>9.18</v>
      </c>
    </row>
    <row r="166" spans="2:6" ht="12" customHeight="1">
      <c r="B166" s="46"/>
      <c r="C166" s="21"/>
      <c r="D166" s="22" t="s">
        <v>163</v>
      </c>
      <c r="E166" s="15">
        <v>26</v>
      </c>
      <c r="F166" s="16">
        <v>12.65</v>
      </c>
    </row>
    <row r="167" spans="2:6" ht="12" customHeight="1">
      <c r="B167" s="46"/>
      <c r="C167" s="21"/>
      <c r="D167" s="22" t="s">
        <v>164</v>
      </c>
      <c r="E167" s="15">
        <v>38</v>
      </c>
      <c r="F167" s="16">
        <v>11.97</v>
      </c>
    </row>
    <row r="168" spans="2:6" ht="12" customHeight="1">
      <c r="B168" s="46"/>
      <c r="C168" s="21"/>
      <c r="D168" s="22" t="s">
        <v>165</v>
      </c>
      <c r="E168" s="15">
        <v>38</v>
      </c>
      <c r="F168" s="16">
        <v>6.25</v>
      </c>
    </row>
    <row r="169" spans="2:6" ht="12" customHeight="1">
      <c r="B169" s="46"/>
      <c r="C169" s="21"/>
      <c r="D169" s="22" t="s">
        <v>166</v>
      </c>
      <c r="E169" s="15">
        <v>29</v>
      </c>
      <c r="F169" s="16">
        <v>14.51</v>
      </c>
    </row>
    <row r="170" spans="2:6" ht="12" customHeight="1">
      <c r="B170" s="46"/>
      <c r="C170" s="21"/>
      <c r="D170" s="22" t="s">
        <v>167</v>
      </c>
      <c r="E170" s="15">
        <v>32</v>
      </c>
      <c r="F170" s="16">
        <v>6.29</v>
      </c>
    </row>
    <row r="171" spans="2:6" ht="12" customHeight="1">
      <c r="B171" s="46"/>
      <c r="C171" s="21"/>
      <c r="D171" s="22" t="s">
        <v>168</v>
      </c>
      <c r="E171" s="15">
        <v>30</v>
      </c>
      <c r="F171" s="16">
        <v>9.98</v>
      </c>
    </row>
    <row r="172" ht="12" customHeight="1"/>
    <row r="173" ht="12" customHeight="1"/>
    <row r="174" ht="12" customHeight="1"/>
  </sheetData>
  <mergeCells count="14">
    <mergeCell ref="B3:D3"/>
    <mergeCell ref="B5:D5"/>
    <mergeCell ref="C29:D29"/>
    <mergeCell ref="C16:D16"/>
    <mergeCell ref="C49:D49"/>
    <mergeCell ref="C57:D57"/>
    <mergeCell ref="C69:D69"/>
    <mergeCell ref="C87:D87"/>
    <mergeCell ref="C152:D152"/>
    <mergeCell ref="C157:D157"/>
    <mergeCell ref="C101:D101"/>
    <mergeCell ref="C116:D116"/>
    <mergeCell ref="C128:D128"/>
    <mergeCell ref="C142:D14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2000-01-19T05:54:47Z</cp:lastPrinted>
  <dcterms:created xsi:type="dcterms:W3CDTF">1999-08-06T12:02:03Z</dcterms:created>
  <dcterms:modified xsi:type="dcterms:W3CDTF">2003-01-10T04:00:07Z</dcterms:modified>
  <cp:category/>
  <cp:version/>
  <cp:contentType/>
  <cp:contentStatus/>
</cp:coreProperties>
</file>